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ágina1" sheetId="1" state="visible" r:id="rId2"/>
    <sheet name="Págin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2" authorId="0">
      <text>
        <r>
          <rPr>
            <sz val="10"/>
            <color rgb="FF000000"/>
            <rFont val="Arial"/>
            <family val="0"/>
            <charset val="1"/>
          </rPr>
          <t xml:space="preserve">Brinco oficial Cidasc
	-FABRICIO BERNARDI</t>
        </r>
      </text>
    </comment>
    <comment ref="C12" authorId="0">
      <text>
        <r>
          <rPr>
            <sz val="10"/>
            <color rgb="FF000000"/>
            <rFont val="Arial"/>
            <family val="0"/>
            <charset val="1"/>
          </rPr>
          <t xml:space="preserve">Raça predominante mestiça leite ou corte
	-FABRICIO BERNARDI</t>
        </r>
      </text>
    </comment>
    <comment ref="D12" authorId="0">
      <text>
        <r>
          <rPr>
            <sz val="10"/>
            <color rgb="FF000000"/>
            <rFont val="Arial"/>
            <family val="0"/>
            <charset val="1"/>
          </rPr>
          <t xml:space="preserve">Fêmea (F) ou Macho (M)
	-FABRICIO BERNARDI</t>
        </r>
      </text>
    </comment>
    <comment ref="E13" authorId="0">
      <text>
        <r>
          <rPr>
            <sz val="10"/>
            <color rgb="FF000000"/>
            <rFont val="Arial"/>
            <family val="0"/>
            <charset val="1"/>
          </rPr>
          <t xml:space="preserve">Medida no local de inoculação da tub aviária no dia da inoculação
	-FABRICIO BERNARDI</t>
        </r>
      </text>
    </comment>
    <comment ref="F13" authorId="0">
      <text>
        <r>
          <rPr>
            <sz val="10"/>
            <color rgb="FF000000"/>
            <rFont val="Arial"/>
            <family val="0"/>
            <charset val="1"/>
          </rPr>
          <t xml:space="preserve">Medida no local de inoculação da tub aviária no dia da leitura
	-FABRICIO BERNARDI</t>
        </r>
      </text>
    </comment>
    <comment ref="G13" authorId="0">
      <text>
        <r>
          <rPr>
            <sz val="10"/>
            <color rgb="FF000000"/>
            <rFont val="Arial"/>
            <family val="0"/>
            <charset val="1"/>
          </rPr>
          <t xml:space="preserve">Calculado automaticamente
	-FABRICIO BERNARDI</t>
        </r>
      </text>
    </comment>
    <comment ref="H13" authorId="0">
      <text>
        <r>
          <rPr>
            <sz val="10"/>
            <color rgb="FF000000"/>
            <rFont val="Arial"/>
            <family val="0"/>
            <charset val="1"/>
          </rPr>
          <t xml:space="preserve">Medida no local de inoculação da tub bovina no dia da inoculação
	-FABRICIO BERNARDI</t>
        </r>
      </text>
    </comment>
    <comment ref="I13" authorId="0">
      <text>
        <r>
          <rPr>
            <sz val="10"/>
            <color rgb="FF000000"/>
            <rFont val="Arial"/>
            <family val="0"/>
            <charset val="1"/>
          </rPr>
          <t xml:space="preserve">Medida no local de inoculação da tub bovina no dia da leitura
	-FABRICIO BERNARDI</t>
        </r>
      </text>
    </comment>
    <comment ref="J13" authorId="0">
      <text>
        <r>
          <rPr>
            <sz val="10"/>
            <color rgb="FF000000"/>
            <rFont val="Arial"/>
            <family val="0"/>
            <charset val="1"/>
          </rPr>
          <t xml:space="preserve">Calculado automaticamente
	-FABRICIO BERNARDI</t>
        </r>
      </text>
    </comment>
    <comment ref="K12" authorId="0">
      <text>
        <r>
          <rPr>
            <sz val="10"/>
            <color rgb="FF000000"/>
            <rFont val="Arial"/>
            <family val="0"/>
            <charset val="1"/>
          </rPr>
          <t xml:space="preserve">Calculado automaticamente
	-FABRICIO BERNARDI</t>
        </r>
      </text>
    </comment>
    <comment ref="L12" authorId="0">
      <text>
        <r>
          <rPr>
            <sz val="10"/>
            <color rgb="FF000000"/>
            <rFont val="Arial"/>
            <family val="0"/>
            <charset val="1"/>
          </rPr>
          <t xml:space="preserve">Apresentado automaticamente
	-FABRICIO BERNARDI</t>
        </r>
      </text>
    </comment>
    <comment ref="M12" authorId="0">
      <text>
        <r>
          <rPr>
            <sz val="10"/>
            <color rgb="FF000000"/>
            <rFont val="Arial"/>
            <family val="0"/>
            <charset val="1"/>
          </rPr>
          <t xml:space="preserve">Realizada? Sim ou não
	-FABRICIO BERNARDI</t>
        </r>
      </text>
    </comment>
    <comment ref="N12" authorId="0">
      <text>
        <r>
          <rPr>
            <sz val="10"/>
            <color rgb="FF000000"/>
            <rFont val="Arial"/>
            <family val="0"/>
            <charset val="1"/>
          </rPr>
          <t xml:space="preserve">Se o teste foi realizado inserir manualmente
	-FABRICIO BERNARDI</t>
        </r>
      </text>
    </comment>
    <comment ref="O12" authorId="0">
      <text>
        <r>
          <rPr>
            <sz val="10"/>
            <color rgb="FF000000"/>
            <rFont val="Arial"/>
            <family val="0"/>
            <charset val="1"/>
          </rPr>
          <t xml:space="preserve">Castrado, periparto, lesão ou Resultado de tuberculose no caso do Teste da prega caudal
	-FABRICIO BERNARDI</t>
        </r>
      </text>
    </comment>
  </commentList>
</comments>
</file>

<file path=xl/sharedStrings.xml><?xml version="1.0" encoding="utf-8"?>
<sst xmlns="http://schemas.openxmlformats.org/spreadsheetml/2006/main" count="153" uniqueCount="146">
  <si>
    <t xml:space="preserve">FICHA CONTROLE DE ANIMAIS TUBERCULINIZADOS E COLETADOS</t>
  </si>
  <si>
    <t xml:space="preserve">Proprietário:</t>
  </si>
  <si>
    <t xml:space="preserve">Propriedade:</t>
  </si>
  <si>
    <t xml:space="preserve">Nº Certificado:</t>
  </si>
  <si>
    <t xml:space="preserve">Localidade:</t>
  </si>
  <si>
    <t xml:space="preserve">Município/UF:</t>
  </si>
  <si>
    <t xml:space="preserve">Nº atestado(s) no Sigen+:</t>
  </si>
  <si>
    <t xml:space="preserve">Médico-veterinário: </t>
  </si>
  <si>
    <t xml:space="preserve">Nº CRMV/UF:</t>
  </si>
  <si>
    <t xml:space="preserve"> Portaria Habilitação PNCEBT:</t>
  </si>
  <si>
    <t xml:space="preserve">Data e hora do início da inoculação:</t>
  </si>
  <si>
    <t xml:space="preserve">         /        /      </t>
  </si>
  <si>
    <t xml:space="preserve">         :       horas</t>
  </si>
  <si>
    <t xml:space="preserve">Data e hora do início da leitura:</t>
  </si>
  <si>
    <t xml:space="preserve">         :           h. </t>
  </si>
  <si>
    <t xml:space="preserve">Dados PPD Aviária - Laboratório:</t>
  </si>
  <si>
    <t xml:space="preserve"> Partida(s):</t>
  </si>
  <si>
    <t xml:space="preserve">Validade:</t>
  </si>
  <si>
    <t xml:space="preserve">Dados PPD Bovina - Laboratório:</t>
  </si>
  <si>
    <t xml:space="preserve">Data e hora realização AAT:</t>
  </si>
  <si>
    <t xml:space="preserve">Dados AAT - Lab:</t>
  </si>
  <si>
    <t xml:space="preserve">Exame(s) realizados:</t>
  </si>
  <si>
    <t xml:space="preserve">Brucelose</t>
  </si>
  <si>
    <t xml:space="preserve">TCS</t>
  </si>
  <si>
    <t xml:space="preserve">TCC</t>
  </si>
  <si>
    <t xml:space="preserve">TPC</t>
  </si>
  <si>
    <t xml:space="preserve">Nº Ordem</t>
  </si>
  <si>
    <t xml:space="preserve">Número do animal</t>
  </si>
  <si>
    <t xml:space="preserve">Raça</t>
  </si>
  <si>
    <t xml:space="preserve">Sexo</t>
  </si>
  <si>
    <t xml:space="preserve">Tuberculina Aviária (mm)</t>
  </si>
  <si>
    <t xml:space="preserve">Tuberculina Bovina (mm)</t>
  </si>
  <si>
    <t xml:space="preserve">ΔB- ΔA (mm)</t>
  </si>
  <si>
    <t xml:space="preserve">Resultado teste Tuberculose (TCS/TCC)</t>
  </si>
  <si>
    <t xml:space="preserve">Coleta sangue</t>
  </si>
  <si>
    <t xml:space="preserve">Resultado Brucelose</t>
  </si>
  <si>
    <t xml:space="preserve">Observação do animal</t>
  </si>
  <si>
    <t xml:space="preserve">A0</t>
  </si>
  <si>
    <t xml:space="preserve">A72h</t>
  </si>
  <si>
    <t xml:space="preserve">ΔA (A72-A0)</t>
  </si>
  <si>
    <t xml:space="preserve">B0</t>
  </si>
  <si>
    <t xml:space="preserve">B72h</t>
  </si>
  <si>
    <t xml:space="preserve">ΔB (B72-B0)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</si>
  <si>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</si>
  <si>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</si>
  <si>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</si>
  <si>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</si>
  <si>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</si>
  <si>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</si>
  <si>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</si>
  <si>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</si>
  <si>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</si>
  <si>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</si>
  <si>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</si>
  <si>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</si>
  <si>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</si>
  <si>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</si>
  <si>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</si>
  <si>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</si>
  <si>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</si>
  <si>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</si>
  <si>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</si>
  <si>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</si>
  <si>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</si>
  <si>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</si>
  <si>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</si>
  <si>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</si>
  <si>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</si>
  <si>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</si>
  <si>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</si>
  <si>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</si>
  <si>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</si>
  <si>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</si>
  <si>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</si>
  <si>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</si>
  <si>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</si>
  <si>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</si>
  <si>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</si>
  <si>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</si>
  <si>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</si>
  <si>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</si>
  <si>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</si>
  <si>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</si>
  <si>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</si>
  <si>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</si>
  <si>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</si>
  <si>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</si>
  <si>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</si>
  <si>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</si>
  <si>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</si>
  <si>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</si>
  <si>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49</t>
  </si>
  <si>
    <t xml:space="preserve">50</t>
  </si>
  <si>
    <t xml:space="preserve">51</t>
  </si>
  <si>
    <t xml:space="preserve">52</t>
  </si>
  <si>
    <t xml:space="preserve">53</t>
  </si>
  <si>
    <t xml:space="preserve">54</t>
  </si>
  <si>
    <t xml:space="preserve">55</t>
  </si>
  <si>
    <t xml:space="preserve">56</t>
  </si>
  <si>
    <t xml:space="preserve">57</t>
  </si>
  <si>
    <t xml:space="preserve">58</t>
  </si>
  <si>
    <t xml:space="preserve">59</t>
  </si>
  <si>
    <t xml:space="preserve">60</t>
  </si>
  <si>
    <t xml:space="preserve">61</t>
  </si>
  <si>
    <t xml:space="preserve">62</t>
  </si>
  <si>
    <t xml:space="preserve">63</t>
  </si>
  <si>
    <t xml:space="preserve">64</t>
  </si>
  <si>
    <t xml:space="preserve">65</t>
  </si>
  <si>
    <t xml:space="preserve">66</t>
  </si>
  <si>
    <t xml:space="preserve">67</t>
  </si>
  <si>
    <t xml:space="preserve">68</t>
  </si>
  <si>
    <t xml:space="preserve">69</t>
  </si>
  <si>
    <t xml:space="preserve">70</t>
  </si>
  <si>
    <t xml:space="preserve">71</t>
  </si>
  <si>
    <t xml:space="preserve">72</t>
  </si>
  <si>
    <t xml:space="preserve">73</t>
  </si>
  <si>
    <t xml:space="preserve">74</t>
  </si>
  <si>
    <t xml:space="preserve">75</t>
  </si>
  <si>
    <t xml:space="preserve">76</t>
  </si>
  <si>
    <t xml:space="preserve">77</t>
  </si>
  <si>
    <t xml:space="preserve">78</t>
  </si>
  <si>
    <t xml:space="preserve">79</t>
  </si>
  <si>
    <t xml:space="preserve">80</t>
  </si>
  <si>
    <t xml:space="preserve">81</t>
  </si>
  <si>
    <t xml:space="preserve">82</t>
  </si>
  <si>
    <t xml:space="preserve">83</t>
  </si>
  <si>
    <t xml:space="preserve">84</t>
  </si>
  <si>
    <t xml:space="preserve">85</t>
  </si>
  <si>
    <t xml:space="preserve">86</t>
  </si>
  <si>
    <t xml:space="preserve">87</t>
  </si>
  <si>
    <t xml:space="preserve">88</t>
  </si>
  <si>
    <t xml:space="preserve">89</t>
  </si>
  <si>
    <t xml:space="preserve">90</t>
  </si>
  <si>
    <t xml:space="preserve">91</t>
  </si>
  <si>
    <t xml:space="preserve">92</t>
  </si>
  <si>
    <t xml:space="preserve">93</t>
  </si>
  <si>
    <t xml:space="preserve">94</t>
  </si>
  <si>
    <t xml:space="preserve">95</t>
  </si>
  <si>
    <t xml:space="preserve">96</t>
  </si>
  <si>
    <t xml:space="preserve">97</t>
  </si>
  <si>
    <t xml:space="preserve">98</t>
  </si>
  <si>
    <t xml:space="preserve">99</t>
  </si>
  <si>
    <t xml:space="preserve">100</t>
  </si>
  <si>
    <t xml:space="preserve">Total PPD Av.</t>
  </si>
  <si>
    <t xml:space="preserve">Total PPD Bov.</t>
  </si>
  <si>
    <t xml:space="preserve">Total coleta bru: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</si>
</sst>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7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9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3" topLeftCell="A16" activePane="bottomLeft" state="frozen"/>
      <selection pane="topLeft" activeCell="A1" activeCellId="0" sqref="A1"/>
      <selection pane="bottomLeft" activeCell="S7" activeCellId="0" sqref="S7"/>
    </sheetView>
  </sheetViews>
  <sheetFormatPr defaultColWidth="12.6796875" defaultRowHeight="15.75" zeroHeight="false" outlineLevelRow="0" outlineLevelCol="0"/>
  <cols>
    <col collapsed="false" customWidth="true" hidden="false" outlineLevel="0" max="1" min="1" style="1" width="5.01"/>
    <col collapsed="false" customWidth="true" hidden="false" outlineLevel="0" max="2" min="2" style="1" width="10.38"/>
    <col collapsed="false" customWidth="true" hidden="false" outlineLevel="0" max="3" min="3" style="1" width="8.38"/>
    <col collapsed="false" customWidth="true" hidden="false" outlineLevel="0" max="4" min="4" style="1" width="4.88"/>
    <col collapsed="false" customWidth="true" hidden="false" outlineLevel="0" max="5" min="5" style="1" width="6.88"/>
    <col collapsed="false" customWidth="true" hidden="false" outlineLevel="0" max="6" min="6" style="1" width="5.75"/>
    <col collapsed="false" customWidth="true" hidden="false" outlineLevel="0" max="7" min="7" style="1" width="7.26"/>
    <col collapsed="false" customWidth="true" hidden="false" outlineLevel="0" max="8" min="8" style="1" width="4.88"/>
    <col collapsed="false" customWidth="true" hidden="false" outlineLevel="0" max="9" min="9" style="1" width="6.5"/>
    <col collapsed="false" customWidth="true" hidden="false" outlineLevel="0" max="10" min="10" style="1" width="7.38"/>
    <col collapsed="false" customWidth="true" hidden="false" outlineLevel="0" max="11" min="11" style="1" width="6.38"/>
    <col collapsed="false" customWidth="true" hidden="false" outlineLevel="0" max="12" min="12" style="1" width="11.76"/>
    <col collapsed="false" customWidth="true" hidden="false" outlineLevel="0" max="13" min="13" style="1" width="7.75"/>
    <col collapsed="false" customWidth="true" hidden="false" outlineLevel="0" max="14" min="14" style="1" width="10"/>
    <col collapsed="false" customWidth="true" hidden="false" outlineLevel="0" max="15" min="15" style="1" width="9.51"/>
  </cols>
  <sheetData>
    <row r="1" customFormat="false" ht="15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1"/>
    </row>
    <row r="2" customFormat="false" ht="15.75" hidden="false" customHeight="true" outlineLevel="0" collapsed="false">
      <c r="A2" s="4"/>
      <c r="P2" s="1"/>
    </row>
    <row r="3" customFormat="false" ht="15.75" hidden="false" customHeight="true" outlineLevel="0" collapsed="false">
      <c r="A3" s="5" t="s">
        <v>1</v>
      </c>
      <c r="B3" s="5"/>
      <c r="C3" s="6"/>
      <c r="D3" s="6"/>
      <c r="E3" s="6"/>
      <c r="F3" s="6"/>
      <c r="G3" s="5" t="s">
        <v>2</v>
      </c>
      <c r="H3" s="5"/>
      <c r="I3" s="6"/>
      <c r="J3" s="6"/>
      <c r="K3" s="6"/>
      <c r="L3" s="6"/>
      <c r="M3" s="7" t="s">
        <v>3</v>
      </c>
      <c r="N3" s="7"/>
      <c r="O3" s="8"/>
      <c r="P3" s="9"/>
      <c r="Q3" s="10"/>
      <c r="R3" s="10"/>
      <c r="S3" s="11"/>
      <c r="T3" s="11"/>
      <c r="U3" s="11"/>
      <c r="V3" s="11"/>
      <c r="W3" s="11"/>
      <c r="X3" s="11"/>
      <c r="Y3" s="11"/>
    </row>
    <row r="4" customFormat="false" ht="15.75" hidden="false" customHeight="true" outlineLevel="0" collapsed="false">
      <c r="A4" s="5" t="s">
        <v>4</v>
      </c>
      <c r="B4" s="5"/>
      <c r="C4" s="6"/>
      <c r="D4" s="6"/>
      <c r="E4" s="6"/>
      <c r="F4" s="6"/>
      <c r="G4" s="5" t="s">
        <v>5</v>
      </c>
      <c r="H4" s="5"/>
      <c r="I4" s="8"/>
      <c r="J4" s="8"/>
      <c r="K4" s="8"/>
      <c r="L4" s="12" t="s">
        <v>6</v>
      </c>
      <c r="M4" s="12"/>
      <c r="N4" s="8"/>
      <c r="O4" s="8"/>
      <c r="P4" s="9"/>
      <c r="Q4" s="10"/>
      <c r="R4" s="10"/>
      <c r="S4" s="11"/>
      <c r="T4" s="11"/>
      <c r="U4" s="11"/>
      <c r="V4" s="11"/>
      <c r="W4" s="11"/>
      <c r="X4" s="11"/>
      <c r="Y4" s="11"/>
    </row>
    <row r="5" customFormat="false" ht="15.75" hidden="false" customHeight="true" outlineLevel="0" collapsed="false">
      <c r="A5" s="5" t="s">
        <v>7</v>
      </c>
      <c r="B5" s="5"/>
      <c r="C5" s="13"/>
      <c r="D5" s="13"/>
      <c r="E5" s="13"/>
      <c r="F5" s="13"/>
      <c r="G5" s="12" t="s">
        <v>8</v>
      </c>
      <c r="H5" s="12"/>
      <c r="I5" s="13"/>
      <c r="J5" s="13"/>
      <c r="L5" s="14" t="s">
        <v>9</v>
      </c>
      <c r="M5" s="14"/>
      <c r="N5" s="13"/>
      <c r="O5" s="13"/>
      <c r="P5" s="1"/>
      <c r="S5" s="15"/>
      <c r="T5" s="15"/>
      <c r="U5" s="15"/>
      <c r="V5" s="15"/>
      <c r="W5" s="15"/>
      <c r="X5" s="15"/>
      <c r="Y5" s="15"/>
    </row>
    <row r="6" customFormat="false" ht="15.75" hidden="false" customHeight="true" outlineLevel="0" collapsed="false">
      <c r="A6" s="5" t="s">
        <v>10</v>
      </c>
      <c r="B6" s="5"/>
      <c r="C6" s="5"/>
      <c r="D6" s="16" t="s">
        <v>11</v>
      </c>
      <c r="E6" s="16"/>
      <c r="F6" s="13" t="s">
        <v>12</v>
      </c>
      <c r="G6" s="13"/>
      <c r="H6" s="5" t="s">
        <v>13</v>
      </c>
      <c r="I6" s="5"/>
      <c r="J6" s="5"/>
      <c r="K6" s="5"/>
      <c r="L6" s="17" t="s">
        <v>11</v>
      </c>
      <c r="M6" s="13" t="s">
        <v>14</v>
      </c>
      <c r="N6" s="13"/>
      <c r="O6" s="18"/>
      <c r="P6" s="1"/>
      <c r="S6" s="15"/>
      <c r="T6" s="15"/>
      <c r="U6" s="15"/>
      <c r="V6" s="15"/>
      <c r="W6" s="15"/>
      <c r="X6" s="15"/>
      <c r="Y6" s="15"/>
    </row>
    <row r="7" customFormat="false" ht="15.75" hidden="false" customHeight="true" outlineLevel="0" collapsed="false">
      <c r="A7" s="5" t="s">
        <v>15</v>
      </c>
      <c r="B7" s="5"/>
      <c r="C7" s="5"/>
      <c r="D7" s="13"/>
      <c r="E7" s="13"/>
      <c r="F7" s="13"/>
      <c r="G7" s="12" t="s">
        <v>16</v>
      </c>
      <c r="H7" s="12"/>
      <c r="I7" s="13"/>
      <c r="J7" s="13"/>
      <c r="K7" s="7" t="s">
        <v>17</v>
      </c>
      <c r="L7" s="13"/>
      <c r="M7" s="13"/>
      <c r="N7" s="19"/>
      <c r="O7" s="19"/>
      <c r="P7" s="1"/>
      <c r="S7" s="15"/>
      <c r="T7" s="15"/>
      <c r="U7" s="15"/>
      <c r="V7" s="15"/>
      <c r="W7" s="15"/>
      <c r="X7" s="15"/>
      <c r="Y7" s="15"/>
    </row>
    <row r="8" customFormat="false" ht="15.75" hidden="false" customHeight="true" outlineLevel="0" collapsed="false">
      <c r="A8" s="5" t="s">
        <v>18</v>
      </c>
      <c r="B8" s="5"/>
      <c r="C8" s="5"/>
      <c r="D8" s="13"/>
      <c r="E8" s="13"/>
      <c r="F8" s="13"/>
      <c r="G8" s="12" t="s">
        <v>16</v>
      </c>
      <c r="H8" s="12"/>
      <c r="I8" s="13"/>
      <c r="J8" s="13"/>
      <c r="K8" s="7" t="s">
        <v>17</v>
      </c>
      <c r="L8" s="13"/>
      <c r="M8" s="13"/>
      <c r="N8" s="19"/>
      <c r="O8" s="19"/>
      <c r="P8" s="1"/>
      <c r="S8" s="15"/>
      <c r="T8" s="15"/>
      <c r="U8" s="15"/>
      <c r="V8" s="15"/>
      <c r="W8" s="15"/>
      <c r="X8" s="15"/>
      <c r="Y8" s="15"/>
    </row>
    <row r="9" customFormat="false" ht="15.75" hidden="false" customHeight="true" outlineLevel="0" collapsed="false">
      <c r="A9" s="5" t="s">
        <v>19</v>
      </c>
      <c r="B9" s="5"/>
      <c r="C9" s="5"/>
      <c r="D9" s="16" t="s">
        <v>11</v>
      </c>
      <c r="E9" s="16"/>
      <c r="F9" s="13" t="s">
        <v>12</v>
      </c>
      <c r="G9" s="13"/>
      <c r="H9" s="12" t="s">
        <v>20</v>
      </c>
      <c r="I9" s="12"/>
      <c r="J9" s="13"/>
      <c r="K9" s="13"/>
      <c r="L9" s="20" t="s">
        <v>16</v>
      </c>
      <c r="M9" s="21"/>
      <c r="N9" s="22" t="s">
        <v>17</v>
      </c>
      <c r="O9" s="23"/>
      <c r="P9" s="24"/>
      <c r="Q9" s="24"/>
      <c r="S9" s="25"/>
      <c r="T9" s="25"/>
      <c r="U9" s="15"/>
      <c r="V9" s="15"/>
      <c r="W9" s="15"/>
      <c r="X9" s="15"/>
      <c r="Y9" s="15"/>
    </row>
    <row r="10" customFormat="false" ht="15.75" hidden="false" customHeight="true" outlineLevel="0" collapsed="false">
      <c r="A10" s="4"/>
      <c r="B10" s="12" t="s">
        <v>21</v>
      </c>
      <c r="C10" s="12"/>
      <c r="D10" s="26" t="s">
        <v>22</v>
      </c>
      <c r="E10" s="26"/>
      <c r="F10" s="27"/>
      <c r="G10" s="28" t="s">
        <v>23</v>
      </c>
      <c r="H10" s="27"/>
      <c r="I10" s="28" t="s">
        <v>24</v>
      </c>
      <c r="J10" s="27"/>
      <c r="K10" s="28" t="s">
        <v>25</v>
      </c>
      <c r="L10" s="29"/>
      <c r="P10" s="1"/>
      <c r="S10" s="15"/>
      <c r="T10" s="15"/>
      <c r="U10" s="15"/>
      <c r="V10" s="15"/>
      <c r="W10" s="15"/>
      <c r="X10" s="15"/>
      <c r="Y10" s="15"/>
    </row>
    <row r="11" customFormat="false" ht="15.75" hidden="false" customHeight="true" outlineLevel="0" collapsed="false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customFormat="false" ht="15.75" hidden="false" customHeight="true" outlineLevel="0" collapsed="false">
      <c r="A12" s="33" t="s">
        <v>26</v>
      </c>
      <c r="B12" s="33" t="s">
        <v>27</v>
      </c>
      <c r="C12" s="33" t="s">
        <v>28</v>
      </c>
      <c r="D12" s="33" t="s">
        <v>29</v>
      </c>
      <c r="E12" s="34" t="s">
        <v>30</v>
      </c>
      <c r="F12" s="34"/>
      <c r="G12" s="34"/>
      <c r="H12" s="34" t="s">
        <v>31</v>
      </c>
      <c r="I12" s="34"/>
      <c r="J12" s="34"/>
      <c r="K12" s="33" t="s">
        <v>32</v>
      </c>
      <c r="L12" s="33" t="s">
        <v>33</v>
      </c>
      <c r="M12" s="35" t="s">
        <v>34</v>
      </c>
      <c r="N12" s="33" t="s">
        <v>35</v>
      </c>
      <c r="O12" s="36" t="s">
        <v>36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customFormat="false" ht="15.75" hidden="false" customHeight="true" outlineLevel="0" collapsed="false">
      <c r="A13" s="33"/>
      <c r="B13" s="33"/>
      <c r="C13" s="33"/>
      <c r="D13" s="33"/>
      <c r="E13" s="36" t="s">
        <v>37</v>
      </c>
      <c r="F13" s="36" t="s">
        <v>38</v>
      </c>
      <c r="G13" s="36" t="s">
        <v>39</v>
      </c>
      <c r="H13" s="36" t="s">
        <v>40</v>
      </c>
      <c r="I13" s="36" t="s">
        <v>41</v>
      </c>
      <c r="J13" s="36" t="s">
        <v>42</v>
      </c>
      <c r="K13" s="33"/>
      <c r="L13" s="33"/>
      <c r="M13" s="35"/>
      <c r="N13" s="33"/>
      <c r="O13" s="33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customFormat="false" ht="13.8" hidden="false" customHeight="true" outlineLevel="0" collapsed="false">
      <c r="A14" s="37" t="s">
        <v>43</v>
      </c>
      <c r="B14" s="38"/>
      <c r="C14" s="38"/>
      <c r="D14" s="38"/>
      <c r="E14" s="38"/>
      <c r="F14" s="38"/>
      <c r="G14" s="39" t="str">
        <f aca="false">IF(OR(ISBLANK(F14), ISBLANK(E14)), "", IF(F14 - E14 &lt; 0, 0, F14 - E14))</f>
        <v/>
      </c>
      <c r="H14" s="38" t="n">
        <v>8</v>
      </c>
      <c r="I14" s="38" t="n">
        <v>7.9</v>
      </c>
      <c r="J14" s="39" t="n">
        <f aca="false">IF(OR(ISBLANK(I14), ISBLANK(H14)), "", IF(I14 - H14 &lt; 0, 0, I14 - H14))</f>
        <v>0</v>
      </c>
      <c r="K14" s="39" t="n">
        <f aca="false">IF(J14="", "", IF(G14="", J14, J14 - G14))</f>
        <v>0</v>
      </c>
      <c r="L14" s="39" t="str">
        <f aca="false">IF(AND(ISNUMBER(K14), K14&lt;&gt;""), IF(K14&gt;=4, "Positivo", IF(K14&gt;=2, "Inconclusivo", "Negativo")), "")</f>
        <v>Negativo</v>
      </c>
      <c r="M14" s="38"/>
      <c r="N14" s="38"/>
      <c r="O14" s="38"/>
      <c r="S14" s="15"/>
      <c r="T14" s="15"/>
      <c r="U14" s="15"/>
      <c r="V14" s="15"/>
      <c r="W14" s="15"/>
      <c r="X14" s="15"/>
      <c r="Y14" s="15"/>
    </row>
    <row r="15" customFormat="false" ht="13.8" hidden="false" customHeight="true" outlineLevel="0" collapsed="false">
      <c r="A15" s="37" t="s">
        <v>44</v>
      </c>
      <c r="B15" s="38"/>
      <c r="C15" s="38"/>
      <c r="D15" s="38"/>
      <c r="E15" s="38"/>
      <c r="F15" s="38"/>
      <c r="G15" s="39" t="str">
        <f aca="false">IF(OR(ISBLANK(F15), ISBLANK(E15)), "", IF(F15 - E15 &lt; 0, 0, F15 - E15))</f>
        <v/>
      </c>
      <c r="H15" s="38" t="n">
        <v>8</v>
      </c>
      <c r="I15" s="38" t="n">
        <v>9.9</v>
      </c>
      <c r="J15" s="39" t="n">
        <f aca="false">IF(OR(ISBLANK(I15), ISBLANK(H15)), "", IF(I15 - H15 &lt; 0, 0, I15 - H15))</f>
        <v>1.9</v>
      </c>
      <c r="K15" s="39" t="n">
        <f aca="false">IF(J15="", "", IF(G15="", J15, J15 - G15))</f>
        <v>1.9</v>
      </c>
      <c r="L15" s="39" t="str">
        <f aca="false">IF(AND(ISNUMBER(K15), K15&lt;&gt;""), IF(K15&gt;=4, "Positivo", IF(K15&gt;=2, "Inconclusivo", "Negativo")), "")</f>
        <v>Negativo</v>
      </c>
      <c r="M15" s="38"/>
      <c r="N15" s="40"/>
      <c r="O15" s="38"/>
      <c r="S15" s="15"/>
      <c r="T15" s="15"/>
      <c r="U15" s="15"/>
      <c r="V15" s="15"/>
      <c r="W15" s="15"/>
      <c r="X15" s="15"/>
      <c r="Y15" s="15"/>
    </row>
    <row r="16" customFormat="false" ht="13.8" hidden="false" customHeight="true" outlineLevel="0" collapsed="false">
      <c r="A16" s="37" t="s">
        <v>45</v>
      </c>
      <c r="B16" s="38"/>
      <c r="C16" s="38"/>
      <c r="D16" s="38"/>
      <c r="E16" s="38"/>
      <c r="F16" s="38"/>
      <c r="G16" s="39" t="str">
        <f aca="false">IF(OR(ISBLANK(F16), ISBLANK(E16)), "", IF(F16 - E16 &lt; 0, 0, F16 - E16))</f>
        <v/>
      </c>
      <c r="H16" s="38"/>
      <c r="I16" s="38"/>
      <c r="J16" s="39" t="str">
        <f aca="false">IF(OR(ISBLANK(I16), ISBLANK(H16)), "", IF(I16 - H16 &lt; 0, 0, I16 - H16))</f>
        <v/>
      </c>
      <c r="K16" s="39" t="str">
        <f aca="false">IF(J16="", "", IF(G16="", J16, J16 - G16))</f>
        <v/>
      </c>
      <c r="L16" s="39" t="str">
        <f aca="false">IF(AND(ISNUMBER(K16), K16&lt;&gt;""), IF(K16&gt;=4, "Positivo", IF(K16&gt;=2, "Inconclusivo", "Negativo")), "")</f>
        <v/>
      </c>
      <c r="M16" s="38"/>
      <c r="N16" s="38"/>
      <c r="O16" s="38"/>
      <c r="S16" s="15"/>
      <c r="T16" s="15"/>
      <c r="U16" s="15"/>
      <c r="V16" s="15"/>
      <c r="W16" s="15"/>
      <c r="X16" s="15"/>
      <c r="Y16" s="15"/>
    </row>
    <row r="17" customFormat="false" ht="13.8" hidden="false" customHeight="true" outlineLevel="0" collapsed="false">
      <c r="A17" s="37" t="s">
        <v>46</v>
      </c>
      <c r="B17" s="38"/>
      <c r="C17" s="38"/>
      <c r="D17" s="38"/>
      <c r="E17" s="38"/>
      <c r="F17" s="38"/>
      <c r="G17" s="39" t="str">
        <f aca="false">IF(OR(ISBLANK(F17), ISBLANK(E17)), "", IF(F17 - E17 &lt; 0, 0, F17 - E17))</f>
        <v/>
      </c>
      <c r="H17" s="38"/>
      <c r="I17" s="38"/>
      <c r="J17" s="39" t="str">
        <f aca="false">IF(OR(ISBLANK(I17), ISBLANK(H17)), "", IF(I17 - H17 &lt; 0, 0, I17 - H17))</f>
        <v/>
      </c>
      <c r="K17" s="39" t="str">
        <f aca="false">IF(J17="", "", IF(G17="", J17, J17 - G17))</f>
        <v/>
      </c>
      <c r="L17" s="39" t="str">
        <f aca="false">IF(AND(ISNUMBER(K17), K17&lt;&gt;""), IF(K17&gt;=4, "Positivo", IF(K17&gt;=2, "Inconclusivo", "Negativo")), "")</f>
        <v/>
      </c>
      <c r="M17" s="38"/>
      <c r="N17" s="38"/>
      <c r="O17" s="38"/>
      <c r="S17" s="15"/>
      <c r="T17" s="15"/>
      <c r="U17" s="15"/>
      <c r="V17" s="15"/>
      <c r="W17" s="15"/>
      <c r="X17" s="15"/>
      <c r="Y17" s="15"/>
    </row>
    <row r="18" customFormat="false" ht="13.8" hidden="false" customHeight="true" outlineLevel="0" collapsed="false">
      <c r="A18" s="37" t="s">
        <v>47</v>
      </c>
      <c r="B18" s="38"/>
      <c r="C18" s="38"/>
      <c r="D18" s="38"/>
      <c r="E18" s="38"/>
      <c r="F18" s="38"/>
      <c r="G18" s="39" t="str">
        <f aca="false">IF(OR(ISBLANK(F18), ISBLANK(E18)), "", IF(F18 - E18 &lt; 0, 0, F18 - E18))</f>
        <v/>
      </c>
      <c r="H18" s="38"/>
      <c r="I18" s="38"/>
      <c r="J18" s="39" t="str">
        <f aca="false">IF(OR(ISBLANK(I18), ISBLANK(H18)), "", IF(I18 - H18 &lt; 0, 0, I18 - H18))</f>
        <v/>
      </c>
      <c r="K18" s="39" t="str">
        <f aca="false">IF(J18="", "", IF(G18="", J18, J18 - G18))</f>
        <v/>
      </c>
      <c r="L18" s="39" t="str">
        <f aca="false">IF(AND(ISNUMBER(K18), K18&lt;&gt;""), IF(K18&gt;=4, "Positivo", IF(K18&gt;=2, "Inconclusivo", "Negativo")), "")</f>
        <v/>
      </c>
      <c r="M18" s="38"/>
      <c r="N18" s="38"/>
      <c r="O18" s="38"/>
      <c r="S18" s="15"/>
      <c r="T18" s="15"/>
      <c r="U18" s="15"/>
      <c r="V18" s="15"/>
      <c r="W18" s="15"/>
      <c r="X18" s="15"/>
      <c r="Y18" s="15"/>
    </row>
    <row r="19" customFormat="false" ht="13.8" hidden="false" customHeight="true" outlineLevel="0" collapsed="false">
      <c r="A19" s="37" t="s">
        <v>48</v>
      </c>
      <c r="B19" s="38"/>
      <c r="C19" s="38"/>
      <c r="D19" s="38"/>
      <c r="E19" s="38"/>
      <c r="F19" s="38"/>
      <c r="G19" s="39" t="str">
        <f aca="false">IF(OR(ISBLANK(F19), ISBLANK(E19)), "", IF(F19 - E19 &lt; 0, 0, F19 - E19))</f>
        <v/>
      </c>
      <c r="H19" s="38"/>
      <c r="I19" s="38"/>
      <c r="J19" s="39" t="str">
        <f aca="false">IF(OR(ISBLANK(I19), ISBLANK(H19)), "", IF(I19 - H19 &lt; 0, 0, I19 - H19))</f>
        <v/>
      </c>
      <c r="K19" s="39" t="str">
        <f aca="false">IF(J19="", "", IF(G19="", J19, J19 - G19))</f>
        <v/>
      </c>
      <c r="L19" s="39" t="str">
        <f aca="false">IF(AND(ISNUMBER(K19), K19&lt;&gt;""), IF(K19&gt;=4, "Positivo", IF(K19&gt;=2, "Inconclusivo", "Negativo")), "")</f>
        <v/>
      </c>
      <c r="M19" s="38"/>
      <c r="N19" s="38"/>
      <c r="O19" s="38"/>
      <c r="S19" s="15"/>
      <c r="T19" s="15"/>
      <c r="U19" s="15"/>
      <c r="V19" s="15"/>
      <c r="W19" s="15"/>
      <c r="X19" s="15"/>
      <c r="Y19" s="15"/>
    </row>
    <row r="20" customFormat="false" ht="13.8" hidden="false" customHeight="true" outlineLevel="0" collapsed="false">
      <c r="A20" s="37" t="s">
        <v>49</v>
      </c>
      <c r="B20" s="38"/>
      <c r="C20" s="38"/>
      <c r="D20" s="38"/>
      <c r="E20" s="38"/>
      <c r="F20" s="38"/>
      <c r="G20" s="39" t="str">
        <f aca="false">IF(OR(ISBLANK(F20), ISBLANK(E20)), "", IF(F20 - E20 &lt; 0, 0, F20 - E20))</f>
        <v/>
      </c>
      <c r="H20" s="38"/>
      <c r="I20" s="38"/>
      <c r="J20" s="39" t="str">
        <f aca="false">IF(OR(ISBLANK(I20), ISBLANK(H20)), "", IF(I20 - H20 &lt; 0, 0, I20 - H20))</f>
        <v/>
      </c>
      <c r="K20" s="39" t="str">
        <f aca="false">IF(J20="", "", IF(G20="", J20, J20 - G20))</f>
        <v/>
      </c>
      <c r="L20" s="39" t="str">
        <f aca="false">IF(AND(ISNUMBER(K20), K20&lt;&gt;""), IF(K20&gt;=4, "Positivo", IF(K20&gt;=2, "Inconclusivo", "Negativo")), "")</f>
        <v/>
      </c>
      <c r="M20" s="38"/>
      <c r="N20" s="38"/>
      <c r="O20" s="38"/>
      <c r="S20" s="15"/>
      <c r="T20" s="15"/>
      <c r="U20" s="15"/>
      <c r="V20" s="15"/>
      <c r="W20" s="15"/>
      <c r="X20" s="15"/>
      <c r="Y20" s="15"/>
    </row>
    <row r="21" customFormat="false" ht="13.8" hidden="false" customHeight="true" outlineLevel="0" collapsed="false">
      <c r="A21" s="37" t="s">
        <v>50</v>
      </c>
      <c r="B21" s="38"/>
      <c r="C21" s="38"/>
      <c r="D21" s="38"/>
      <c r="E21" s="38"/>
      <c r="F21" s="38"/>
      <c r="G21" s="39" t="str">
        <f aca="false">IF(OR(ISBLANK(F21), ISBLANK(E21)), "", IF(F21 - E21 &lt; 0, 0, F21 - E21))</f>
        <v/>
      </c>
      <c r="H21" s="38"/>
      <c r="I21" s="38"/>
      <c r="J21" s="39" t="str">
        <f aca="false">IF(OR(ISBLANK(I21), ISBLANK(H21)), "", IF(I21 - H21 &lt; 0, 0, I21 - H21))</f>
        <v/>
      </c>
      <c r="K21" s="39" t="str">
        <f aca="false">IF(J21="", "", IF(G21="", J21, J21 - G21))</f>
        <v/>
      </c>
      <c r="L21" s="39" t="str">
        <f aca="false">IF(AND(ISNUMBER(K21), K21&lt;&gt;""), IF(K21&gt;=4, "Positivo", IF(K21&gt;=2, "Inconclusivo", "Negativo")), "")</f>
        <v/>
      </c>
      <c r="M21" s="38"/>
      <c r="N21" s="38"/>
      <c r="O21" s="38"/>
      <c r="S21" s="15"/>
      <c r="T21" s="15"/>
      <c r="U21" s="15"/>
      <c r="V21" s="15"/>
      <c r="W21" s="15"/>
      <c r="X21" s="15"/>
      <c r="Y21" s="15"/>
    </row>
    <row r="22" customFormat="false" ht="13.8" hidden="false" customHeight="true" outlineLevel="0" collapsed="false">
      <c r="A22" s="37" t="s">
        <v>51</v>
      </c>
      <c r="B22" s="38"/>
      <c r="C22" s="38"/>
      <c r="D22" s="38"/>
      <c r="E22" s="38"/>
      <c r="F22" s="38"/>
      <c r="G22" s="39" t="str">
        <f aca="false">IF(OR(ISBLANK(F22), ISBLANK(E22)), "", IF(F22 - E22 &lt; 0, 0, F22 - E22))</f>
        <v/>
      </c>
      <c r="H22" s="38"/>
      <c r="I22" s="38"/>
      <c r="J22" s="39" t="str">
        <f aca="false">IF(OR(ISBLANK(I22), ISBLANK(H22)), "", IF(I22 - H22 &lt; 0, 0, I22 - H22))</f>
        <v/>
      </c>
      <c r="K22" s="39" t="str">
        <f aca="false">IF(J22="", "", IF(G22="", J22, J22 - G22))</f>
        <v/>
      </c>
      <c r="L22" s="39" t="str">
        <f aca="false">IF(AND(ISNUMBER(K22), K22&lt;&gt;""), IF(K22&gt;=4, "Positivo", IF(K22&gt;=2, "Inconclusivo", "Negativo")), "")</f>
        <v/>
      </c>
      <c r="M22" s="38"/>
      <c r="N22" s="38"/>
      <c r="O22" s="38"/>
      <c r="S22" s="15"/>
      <c r="T22" s="15"/>
      <c r="U22" s="15"/>
      <c r="V22" s="15"/>
      <c r="W22" s="15"/>
      <c r="X22" s="15"/>
      <c r="Y22" s="15"/>
    </row>
    <row r="23" customFormat="false" ht="13.8" hidden="false" customHeight="true" outlineLevel="0" collapsed="false">
      <c r="A23" s="37" t="s">
        <v>52</v>
      </c>
      <c r="B23" s="38"/>
      <c r="C23" s="38"/>
      <c r="D23" s="38"/>
      <c r="E23" s="38"/>
      <c r="F23" s="38"/>
      <c r="G23" s="39" t="str">
        <f aca="false">IF(OR(ISBLANK(F23), ISBLANK(E23)), "", IF(F23 - E23 &lt; 0, 0, F23 - E23))</f>
        <v/>
      </c>
      <c r="H23" s="38"/>
      <c r="I23" s="38"/>
      <c r="J23" s="39" t="str">
        <f aca="false">IF(OR(ISBLANK(I23), ISBLANK(H23)), "", IF(I23 - H23 &lt; 0, 0, I23 - H23))</f>
        <v/>
      </c>
      <c r="K23" s="39" t="str">
        <f aca="false">IF(J23="", "", IF(G23="", J23, J23 - G23))</f>
        <v/>
      </c>
      <c r="L23" s="39" t="str">
        <f aca="false">IF(AND(ISNUMBER(K23), K23&lt;&gt;""), IF(K23&gt;=4, "Positivo", IF(K23&gt;=2, "Inconclusivo", "Negativo")), "")</f>
        <v/>
      </c>
      <c r="M23" s="38"/>
      <c r="N23" s="38"/>
      <c r="O23" s="38"/>
      <c r="S23" s="15"/>
      <c r="T23" s="15"/>
      <c r="U23" s="15"/>
      <c r="V23" s="15"/>
      <c r="W23" s="15"/>
      <c r="X23" s="15"/>
      <c r="Y23" s="15"/>
    </row>
    <row r="24" customFormat="false" ht="13.8" hidden="false" customHeight="true" outlineLevel="0" collapsed="false">
      <c r="A24" s="37" t="s">
        <v>53</v>
      </c>
      <c r="B24" s="38"/>
      <c r="C24" s="38"/>
      <c r="D24" s="38"/>
      <c r="E24" s="38"/>
      <c r="F24" s="38"/>
      <c r="G24" s="39" t="str">
        <f aca="false">IF(OR(ISBLANK(F24), ISBLANK(E24)), "", IF(F24 - E24 &lt; 0, 0, F24 - E24))</f>
        <v/>
      </c>
      <c r="H24" s="38"/>
      <c r="I24" s="38"/>
      <c r="J24" s="39" t="str">
        <f aca="false">IF(OR(ISBLANK(I24), ISBLANK(H24)), "", IF(I24 - H24 &lt; 0, 0, I24 - H24))</f>
        <v/>
      </c>
      <c r="K24" s="39" t="str">
        <f aca="false">IF(J24="", "", IF(G24="", J24, J24 - G24))</f>
        <v/>
      </c>
      <c r="L24" s="39" t="str">
        <f aca="false">IF(AND(ISNUMBER(K24), K24&lt;&gt;""), IF(K24&gt;=4, "Positivo", IF(K24&gt;=2, "Inconclusivo", "Negativo")), "")</f>
        <v/>
      </c>
      <c r="M24" s="38"/>
      <c r="N24" s="38"/>
      <c r="O24" s="38"/>
      <c r="S24" s="15"/>
      <c r="T24" s="15"/>
      <c r="U24" s="15"/>
      <c r="V24" s="15"/>
      <c r="W24" s="15"/>
      <c r="X24" s="15"/>
      <c r="Y24" s="15"/>
    </row>
    <row r="25" customFormat="false" ht="13.8" hidden="false" customHeight="true" outlineLevel="0" collapsed="false">
      <c r="A25" s="37" t="s">
        <v>54</v>
      </c>
      <c r="B25" s="38"/>
      <c r="C25" s="38"/>
      <c r="D25" s="38"/>
      <c r="E25" s="38"/>
      <c r="F25" s="38"/>
      <c r="G25" s="39" t="str">
        <f aca="false">IF(OR(ISBLANK(F25), ISBLANK(E25)), "", IF(F25 - E25 &lt; 0, 0, F25 - E25))</f>
        <v/>
      </c>
      <c r="H25" s="38"/>
      <c r="I25" s="38"/>
      <c r="J25" s="39" t="str">
        <f aca="false">IF(OR(ISBLANK(I25), ISBLANK(H25)), "", IF(I25 - H25 &lt; 0, 0, I25 - H25))</f>
        <v/>
      </c>
      <c r="K25" s="39" t="str">
        <f aca="false">IF(J25="", "", IF(G25="", J25, J25 - G25))</f>
        <v/>
      </c>
      <c r="L25" s="39" t="str">
        <f aca="false">IF(AND(ISNUMBER(K25), K25&lt;&gt;""), IF(K25&gt;=4, "Positivo", IF(K25&gt;=2, "Inconclusivo", "Negativo")), "")</f>
        <v/>
      </c>
      <c r="M25" s="38"/>
      <c r="N25" s="38"/>
      <c r="O25" s="38"/>
      <c r="S25" s="15"/>
      <c r="T25" s="15"/>
      <c r="U25" s="15"/>
      <c r="V25" s="15"/>
      <c r="W25" s="15"/>
      <c r="X25" s="15"/>
      <c r="Y25" s="15"/>
    </row>
    <row r="26" customFormat="false" ht="13.8" hidden="false" customHeight="true" outlineLevel="0" collapsed="false">
      <c r="A26" s="37" t="s">
        <v>55</v>
      </c>
      <c r="B26" s="38"/>
      <c r="C26" s="38"/>
      <c r="D26" s="38"/>
      <c r="E26" s="38"/>
      <c r="F26" s="38"/>
      <c r="G26" s="39" t="str">
        <f aca="false">IF(OR(ISBLANK(F26), ISBLANK(E26)), "", IF(F26 - E26 &lt; 0, 0, F26 - E26))</f>
        <v/>
      </c>
      <c r="H26" s="38"/>
      <c r="I26" s="38"/>
      <c r="J26" s="39" t="str">
        <f aca="false">IF(OR(ISBLANK(I26), ISBLANK(H26)), "", IF(I26 - H26 &lt; 0, 0, I26 - H26))</f>
        <v/>
      </c>
      <c r="K26" s="39" t="str">
        <f aca="false">IF(J26="", "", IF(G26="", J26, J26 - G26))</f>
        <v/>
      </c>
      <c r="L26" s="39" t="str">
        <f aca="false">IF(AND(ISNUMBER(K26), K26&lt;&gt;""), IF(K26&gt;=4, "Positivo", IF(K26&gt;=2, "Inconclusivo", "Negativo")), "")</f>
        <v/>
      </c>
      <c r="M26" s="38"/>
      <c r="N26" s="38"/>
      <c r="O26" s="38"/>
      <c r="S26" s="15"/>
      <c r="T26" s="15"/>
      <c r="U26" s="15"/>
      <c r="V26" s="15"/>
      <c r="W26" s="15"/>
      <c r="X26" s="15"/>
      <c r="Y26" s="15"/>
    </row>
    <row r="27" customFormat="false" ht="13.8" hidden="false" customHeight="true" outlineLevel="0" collapsed="false">
      <c r="A27" s="37" t="s">
        <v>56</v>
      </c>
      <c r="B27" s="38"/>
      <c r="C27" s="38"/>
      <c r="D27" s="38"/>
      <c r="E27" s="38"/>
      <c r="F27" s="38"/>
      <c r="G27" s="39" t="str">
        <f aca="false">IF(OR(ISBLANK(F27), ISBLANK(E27)), "", IF(F27 - E27 &lt; 0, 0, F27 - E27))</f>
        <v/>
      </c>
      <c r="H27" s="38"/>
      <c r="I27" s="38"/>
      <c r="J27" s="39" t="str">
        <f aca="false">IF(OR(ISBLANK(I27), ISBLANK(H27)), "", IF(I27 - H27 &lt; 0, 0, I27 - H27))</f>
        <v/>
      </c>
      <c r="K27" s="39" t="str">
        <f aca="false">IF(J27="", "", IF(G27="", J27, J27 - G27))</f>
        <v/>
      </c>
      <c r="L27" s="39" t="str">
        <f aca="false">IF(AND(ISNUMBER(K27), K27&lt;&gt;""), IF(K27&gt;=4, "Positivo", IF(K27&gt;=2, "Inconclusivo", "Negativo")), "")</f>
        <v/>
      </c>
      <c r="M27" s="38"/>
      <c r="N27" s="38"/>
      <c r="O27" s="38"/>
      <c r="S27" s="15"/>
      <c r="T27" s="15"/>
      <c r="U27" s="15"/>
      <c r="V27" s="15"/>
      <c r="W27" s="15"/>
      <c r="X27" s="15"/>
      <c r="Y27" s="15"/>
    </row>
    <row r="28" customFormat="false" ht="13.8" hidden="false" customHeight="true" outlineLevel="0" collapsed="false">
      <c r="A28" s="37" t="s">
        <v>57</v>
      </c>
      <c r="B28" s="38"/>
      <c r="C28" s="38"/>
      <c r="D28" s="38"/>
      <c r="E28" s="38"/>
      <c r="F28" s="38"/>
      <c r="G28" s="39" t="str">
        <f aca="false">IF(OR(ISBLANK(F28), ISBLANK(E28)), "", IF(F28 - E28 &lt; 0, 0, F28 - E28))</f>
        <v/>
      </c>
      <c r="H28" s="38"/>
      <c r="I28" s="38"/>
      <c r="J28" s="39" t="str">
        <f aca="false">IF(OR(ISBLANK(I28), ISBLANK(H28)), "", IF(I28 - H28 &lt; 0, 0, I28 - H28))</f>
        <v/>
      </c>
      <c r="K28" s="39" t="str">
        <f aca="false">IF(J28="", "", IF(G28="", J28, J28 - G28))</f>
        <v/>
      </c>
      <c r="L28" s="39" t="str">
        <f aca="false">IF(AND(ISNUMBER(K28), K28&lt;&gt;""), IF(K28&gt;=4, "Positivo", IF(K28&gt;=2, "Inconclusivo", "Negativo")), "")</f>
        <v/>
      </c>
      <c r="M28" s="38"/>
      <c r="N28" s="38"/>
      <c r="O28" s="38"/>
      <c r="S28" s="15"/>
      <c r="T28" s="15"/>
      <c r="U28" s="15"/>
      <c r="V28" s="15"/>
      <c r="W28" s="15"/>
      <c r="X28" s="15"/>
      <c r="Y28" s="15"/>
    </row>
    <row r="29" customFormat="false" ht="13.8" hidden="false" customHeight="true" outlineLevel="0" collapsed="false">
      <c r="A29" s="37" t="s">
        <v>58</v>
      </c>
      <c r="B29" s="38"/>
      <c r="C29" s="38"/>
      <c r="D29" s="38"/>
      <c r="E29" s="38"/>
      <c r="F29" s="38"/>
      <c r="G29" s="39" t="str">
        <f aca="false">IF(OR(ISBLANK(F29), ISBLANK(E29)), "", IF(F29 - E29 &lt; 0, 0, F29 - E29))</f>
        <v/>
      </c>
      <c r="H29" s="38"/>
      <c r="I29" s="38"/>
      <c r="J29" s="39" t="str">
        <f aca="false">IF(OR(ISBLANK(I29), ISBLANK(H29)), "", IF(I29 - H29 &lt; 0, 0, I29 - H29))</f>
        <v/>
      </c>
      <c r="K29" s="39" t="str">
        <f aca="false">IF(J29="", "", IF(G29="", J29, J29 - G29))</f>
        <v/>
      </c>
      <c r="L29" s="39" t="str">
        <f aca="false">IF(AND(ISNUMBER(K29), K29&lt;&gt;""), IF(K29&gt;=4, "Positivo", IF(K29&gt;=2, "Inconclusivo", "Negativo")), "")</f>
        <v/>
      </c>
      <c r="M29" s="38"/>
      <c r="N29" s="38"/>
      <c r="O29" s="38"/>
      <c r="S29" s="15"/>
      <c r="T29" s="15"/>
      <c r="U29" s="15"/>
      <c r="V29" s="15"/>
      <c r="W29" s="15"/>
      <c r="X29" s="15"/>
      <c r="Y29" s="15"/>
    </row>
    <row r="30" customFormat="false" ht="13.8" hidden="false" customHeight="true" outlineLevel="0" collapsed="false">
      <c r="A30" s="37" t="s">
        <v>59</v>
      </c>
      <c r="B30" s="38"/>
      <c r="C30" s="38"/>
      <c r="D30" s="38"/>
      <c r="E30" s="38"/>
      <c r="F30" s="38"/>
      <c r="G30" s="39" t="str">
        <f aca="false">IF(OR(ISBLANK(F30), ISBLANK(E30)), "", IF(F30 - E30 &lt; 0, 0, F30 - E30))</f>
        <v/>
      </c>
      <c r="H30" s="38"/>
      <c r="I30" s="38"/>
      <c r="J30" s="39" t="str">
        <f aca="false">IF(OR(ISBLANK(I30), ISBLANK(H30)), "", IF(I30 - H30 &lt; 0, 0, I30 - H30))</f>
        <v/>
      </c>
      <c r="K30" s="39" t="str">
        <f aca="false">IF(J30="", "", IF(G30="", J30, J30 - G30))</f>
        <v/>
      </c>
      <c r="L30" s="39" t="str">
        <f aca="false">IF(AND(ISNUMBER(K30), K30&lt;&gt;""), IF(K30&gt;=4, "Positivo", IF(K30&gt;=2, "Inconclusivo", "Negativo")), "")</f>
        <v/>
      </c>
      <c r="M30" s="38"/>
      <c r="N30" s="38"/>
      <c r="O30" s="38"/>
      <c r="S30" s="15"/>
      <c r="T30" s="15"/>
      <c r="U30" s="15"/>
      <c r="V30" s="15"/>
      <c r="W30" s="15"/>
      <c r="X30" s="15"/>
      <c r="Y30" s="15"/>
    </row>
    <row r="31" customFormat="false" ht="13.8" hidden="false" customHeight="true" outlineLevel="0" collapsed="false">
      <c r="A31" s="37" t="s">
        <v>60</v>
      </c>
      <c r="B31" s="38"/>
      <c r="C31" s="38"/>
      <c r="D31" s="38"/>
      <c r="E31" s="38"/>
      <c r="F31" s="38"/>
      <c r="G31" s="39" t="str">
        <f aca="false">IF(OR(ISBLANK(F31), ISBLANK(E31)), "", IF(F31 - E31 &lt; 0, 0, F31 - E31))</f>
        <v/>
      </c>
      <c r="H31" s="38"/>
      <c r="I31" s="38"/>
      <c r="J31" s="39" t="str">
        <f aca="false">IF(OR(ISBLANK(I31), ISBLANK(H31)), "", IF(I31 - H31 &lt; 0, 0, I31 - H31))</f>
        <v/>
      </c>
      <c r="K31" s="39" t="str">
        <f aca="false">IF(J31="", "", IF(G31="", J31, J31 - G31))</f>
        <v/>
      </c>
      <c r="L31" s="39" t="str">
        <f aca="false">IF(AND(ISNUMBER(K31), K31&lt;&gt;""), IF(K31&gt;=4, "Positivo", IF(K31&gt;=2, "Inconclusivo", "Negativo")), "")</f>
        <v/>
      </c>
      <c r="M31" s="38"/>
      <c r="N31" s="38"/>
      <c r="O31" s="38"/>
      <c r="S31" s="15"/>
      <c r="T31" s="15"/>
      <c r="U31" s="15"/>
      <c r="V31" s="15"/>
      <c r="W31" s="15"/>
      <c r="X31" s="15"/>
      <c r="Y31" s="15"/>
    </row>
    <row r="32" customFormat="false" ht="13.8" hidden="false" customHeight="true" outlineLevel="0" collapsed="false">
      <c r="A32" s="37" t="s">
        <v>61</v>
      </c>
      <c r="B32" s="38"/>
      <c r="C32" s="38"/>
      <c r="D32" s="38"/>
      <c r="E32" s="38"/>
      <c r="F32" s="38"/>
      <c r="G32" s="39" t="str">
        <f aca="false">IF(OR(ISBLANK(F32), ISBLANK(E32)), "", IF(F32 - E32 &lt; 0, 0, F32 - E32))</f>
        <v/>
      </c>
      <c r="H32" s="38"/>
      <c r="I32" s="38"/>
      <c r="J32" s="39" t="str">
        <f aca="false">IF(OR(ISBLANK(I32), ISBLANK(H32)), "", IF(I32 - H32 &lt; 0, 0, I32 - H32))</f>
        <v/>
      </c>
      <c r="K32" s="39" t="str">
        <f aca="false">IF(J32="", "", IF(G32="", J32, J32 - G32))</f>
        <v/>
      </c>
      <c r="L32" s="39" t="str">
        <f aca="false">IF(AND(ISNUMBER(K32), K32&lt;&gt;""), IF(K32&gt;=4, "Positivo", IF(K32&gt;=2, "Inconclusivo", "Negativo")), "")</f>
        <v/>
      </c>
      <c r="M32" s="38"/>
      <c r="N32" s="38"/>
      <c r="O32" s="38"/>
      <c r="S32" s="15"/>
      <c r="T32" s="15"/>
      <c r="U32" s="15"/>
      <c r="V32" s="15"/>
      <c r="W32" s="15"/>
      <c r="X32" s="15"/>
      <c r="Y32" s="15"/>
    </row>
    <row r="33" customFormat="false" ht="13.8" hidden="false" customHeight="true" outlineLevel="0" collapsed="false">
      <c r="A33" s="37" t="s">
        <v>62</v>
      </c>
      <c r="B33" s="38"/>
      <c r="C33" s="38"/>
      <c r="D33" s="38"/>
      <c r="E33" s="38"/>
      <c r="F33" s="38"/>
      <c r="G33" s="39" t="str">
        <f aca="false">IF(OR(ISBLANK(F33), ISBLANK(E33)), "", IF(F33 - E33 &lt; 0, 0, F33 - E33))</f>
        <v/>
      </c>
      <c r="H33" s="38"/>
      <c r="I33" s="38"/>
      <c r="J33" s="39" t="str">
        <f aca="false">IF(OR(ISBLANK(I33), ISBLANK(H33)), "", IF(I33 - H33 &lt; 0, 0, I33 - H33))</f>
        <v/>
      </c>
      <c r="K33" s="39" t="str">
        <f aca="false">IF(J33="", "", IF(G33="", J33, J33 - G33))</f>
        <v/>
      </c>
      <c r="L33" s="39" t="str">
        <f aca="false">IF(AND(ISNUMBER(K33), K33&lt;&gt;""), IF(K33&gt;=4, "Positivo", IF(K33&gt;=2, "Inconclusivo", "Negativo")), "")</f>
        <v/>
      </c>
      <c r="M33" s="38"/>
      <c r="N33" s="38"/>
      <c r="O33" s="38"/>
      <c r="S33" s="15"/>
      <c r="T33" s="15"/>
      <c r="U33" s="15"/>
      <c r="V33" s="15"/>
      <c r="W33" s="15"/>
      <c r="X33" s="15"/>
      <c r="Y33" s="15"/>
    </row>
    <row r="34" customFormat="false" ht="13.8" hidden="false" customHeight="true" outlineLevel="0" collapsed="false">
      <c r="A34" s="37" t="s">
        <v>63</v>
      </c>
      <c r="B34" s="38"/>
      <c r="C34" s="38"/>
      <c r="D34" s="38"/>
      <c r="E34" s="38"/>
      <c r="F34" s="38"/>
      <c r="G34" s="39" t="str">
        <f aca="false">IF(OR(ISBLANK(F34), ISBLANK(E34)), "", IF(F34 - E34 &lt; 0, 0, F34 - E34))</f>
        <v/>
      </c>
      <c r="H34" s="38"/>
      <c r="I34" s="38"/>
      <c r="J34" s="39" t="str">
        <f aca="false">IF(OR(ISBLANK(I34), ISBLANK(H34)), "", IF(I34 - H34 &lt; 0, 0, I34 - H34))</f>
        <v/>
      </c>
      <c r="K34" s="39" t="str">
        <f aca="false">IF(J34="", "", IF(G34="", J34, J34 - G34))</f>
        <v/>
      </c>
      <c r="L34" s="39" t="str">
        <f aca="false">IF(AND(ISNUMBER(K34), K34&lt;&gt;""), IF(K34&gt;=4, "Positivo", IF(K34&gt;=2, "Inconclusivo", "Negativo")), "")</f>
        <v/>
      </c>
      <c r="M34" s="38"/>
      <c r="N34" s="38"/>
      <c r="O34" s="38"/>
      <c r="S34" s="15"/>
      <c r="T34" s="15"/>
      <c r="U34" s="15"/>
      <c r="V34" s="15"/>
      <c r="W34" s="15"/>
      <c r="X34" s="15"/>
      <c r="Y34" s="15"/>
    </row>
    <row r="35" customFormat="false" ht="13.8" hidden="false" customHeight="true" outlineLevel="0" collapsed="false">
      <c r="A35" s="37" t="s">
        <v>64</v>
      </c>
      <c r="B35" s="38"/>
      <c r="C35" s="38"/>
      <c r="D35" s="38"/>
      <c r="E35" s="38"/>
      <c r="F35" s="38"/>
      <c r="G35" s="39" t="str">
        <f aca="false">IF(OR(ISBLANK(F35), ISBLANK(E35)), "", IF(F35 - E35 &lt; 0, 0, F35 - E35))</f>
        <v/>
      </c>
      <c r="H35" s="38"/>
      <c r="I35" s="38"/>
      <c r="J35" s="39" t="str">
        <f aca="false">IF(OR(ISBLANK(I35), ISBLANK(H35)), "", IF(I35 - H35 &lt; 0, 0, I35 - H35))</f>
        <v/>
      </c>
      <c r="K35" s="39" t="str">
        <f aca="false">IF(J35="", "", IF(G35="", J35, J35 - G35))</f>
        <v/>
      </c>
      <c r="L35" s="39" t="str">
        <f aca="false">IF(AND(ISNUMBER(K35), K35&lt;&gt;""), IF(K35&gt;=4, "Positivo", IF(K35&gt;=2, "Inconclusivo", "Negativo")), "")</f>
        <v/>
      </c>
      <c r="M35" s="38"/>
      <c r="N35" s="38"/>
      <c r="O35" s="38"/>
      <c r="S35" s="15"/>
      <c r="T35" s="15"/>
      <c r="U35" s="15"/>
      <c r="V35" s="15"/>
      <c r="W35" s="15"/>
      <c r="X35" s="15"/>
      <c r="Y35" s="15"/>
    </row>
    <row r="36" customFormat="false" ht="13.8" hidden="false" customHeight="true" outlineLevel="0" collapsed="false">
      <c r="A36" s="37" t="s">
        <v>65</v>
      </c>
      <c r="B36" s="38"/>
      <c r="C36" s="38"/>
      <c r="D36" s="38"/>
      <c r="E36" s="38"/>
      <c r="F36" s="38"/>
      <c r="G36" s="39" t="str">
        <f aca="false">IF(OR(ISBLANK(F36), ISBLANK(E36)), "", IF(F36 - E36 &lt; 0, 0, F36 - E36))</f>
        <v/>
      </c>
      <c r="H36" s="38"/>
      <c r="I36" s="38"/>
      <c r="J36" s="39" t="str">
        <f aca="false">IF(OR(ISBLANK(I36), ISBLANK(H36)), "", IF(I36 - H36 &lt; 0, 0, I36 - H36))</f>
        <v/>
      </c>
      <c r="K36" s="39" t="str">
        <f aca="false">IF(J36="", "", IF(G36="", J36, J36 - G36))</f>
        <v/>
      </c>
      <c r="L36" s="39" t="str">
        <f aca="false">IF(AND(ISNUMBER(K36), K36&lt;&gt;""), IF(K36&gt;=4, "Positivo", IF(K36&gt;=2, "Inconclusivo", "Negativo")), "")</f>
        <v/>
      </c>
      <c r="M36" s="38"/>
      <c r="N36" s="38"/>
      <c r="O36" s="38"/>
      <c r="S36" s="15"/>
      <c r="T36" s="15"/>
      <c r="U36" s="15"/>
      <c r="V36" s="15"/>
      <c r="W36" s="15"/>
      <c r="X36" s="15"/>
      <c r="Y36" s="15"/>
    </row>
    <row r="37" customFormat="false" ht="13.8" hidden="false" customHeight="true" outlineLevel="0" collapsed="false">
      <c r="A37" s="37" t="s">
        <v>66</v>
      </c>
      <c r="B37" s="38"/>
      <c r="C37" s="38"/>
      <c r="D37" s="38"/>
      <c r="E37" s="38"/>
      <c r="F37" s="38"/>
      <c r="G37" s="39" t="str">
        <f aca="false">IF(OR(ISBLANK(F37), ISBLANK(E37)), "", IF(F37 - E37 &lt; 0, 0, F37 - E37))</f>
        <v/>
      </c>
      <c r="H37" s="38"/>
      <c r="I37" s="38"/>
      <c r="J37" s="39" t="str">
        <f aca="false">IF(OR(ISBLANK(I37), ISBLANK(H37)), "", IF(I37 - H37 &lt; 0, 0, I37 - H37))</f>
        <v/>
      </c>
      <c r="K37" s="39" t="str">
        <f aca="false">IF(J37="", "", IF(G37="", J37, J37 - G37))</f>
        <v/>
      </c>
      <c r="L37" s="39" t="str">
        <f aca="false">IF(AND(ISNUMBER(K37), K37&lt;&gt;""), IF(K37&gt;=4, "Positivo", IF(K37&gt;=2, "Inconclusivo", "Negativo")), "")</f>
        <v/>
      </c>
      <c r="M37" s="38"/>
      <c r="N37" s="38"/>
      <c r="O37" s="38"/>
      <c r="S37" s="15"/>
      <c r="T37" s="15"/>
      <c r="U37" s="15"/>
      <c r="V37" s="15"/>
      <c r="W37" s="15"/>
      <c r="X37" s="15"/>
      <c r="Y37" s="15"/>
    </row>
    <row r="38" customFormat="false" ht="13.8" hidden="false" customHeight="true" outlineLevel="0" collapsed="false">
      <c r="A38" s="37" t="s">
        <v>67</v>
      </c>
      <c r="B38" s="38"/>
      <c r="C38" s="38"/>
      <c r="D38" s="38"/>
      <c r="E38" s="38"/>
      <c r="F38" s="38"/>
      <c r="G38" s="39" t="str">
        <f aca="false">IF(OR(ISBLANK(F38), ISBLANK(E38)), "", IF(F38 - E38 &lt; 0, 0, F38 - E38))</f>
        <v/>
      </c>
      <c r="H38" s="38"/>
      <c r="I38" s="38"/>
      <c r="J38" s="39" t="str">
        <f aca="false">IF(OR(ISBLANK(I38), ISBLANK(H38)), "", IF(I38 - H38 &lt; 0, 0, I38 - H38))</f>
        <v/>
      </c>
      <c r="K38" s="39" t="str">
        <f aca="false">IF(J38="", "", IF(G38="", J38, J38 - G38))</f>
        <v/>
      </c>
      <c r="L38" s="39" t="str">
        <f aca="false">IF(AND(ISNUMBER(K38), K38&lt;&gt;""), IF(K38&gt;=4, "Positivo", IF(K38&gt;=2, "Inconclusivo", "Negativo")), "")</f>
        <v/>
      </c>
      <c r="M38" s="38"/>
      <c r="N38" s="38"/>
      <c r="O38" s="38"/>
      <c r="S38" s="15"/>
      <c r="T38" s="15"/>
      <c r="U38" s="15"/>
      <c r="V38" s="15"/>
      <c r="W38" s="15"/>
      <c r="X38" s="15"/>
      <c r="Y38" s="15"/>
    </row>
    <row r="39" customFormat="false" ht="13.8" hidden="false" customHeight="true" outlineLevel="0" collapsed="false">
      <c r="A39" s="37" t="s">
        <v>68</v>
      </c>
      <c r="B39" s="38"/>
      <c r="C39" s="38"/>
      <c r="D39" s="38"/>
      <c r="E39" s="38"/>
      <c r="F39" s="38"/>
      <c r="G39" s="39" t="str">
        <f aca="false">IF(OR(ISBLANK(F39), ISBLANK(E39)), "", IF(F39 - E39 &lt; 0, 0, F39 - E39))</f>
        <v/>
      </c>
      <c r="H39" s="38"/>
      <c r="I39" s="38"/>
      <c r="J39" s="39" t="str">
        <f aca="false">IF(OR(ISBLANK(I39), ISBLANK(H39)), "", IF(I39 - H39 &lt; 0, 0, I39 - H39))</f>
        <v/>
      </c>
      <c r="K39" s="39" t="str">
        <f aca="false">IF(J39="", "", IF(G39="", J39, J39 - G39))</f>
        <v/>
      </c>
      <c r="L39" s="39" t="str">
        <f aca="false">IF(AND(ISNUMBER(K39), K39&lt;&gt;""), IF(K39&gt;=4, "Positivo", IF(K39&gt;=2, "Inconclusivo", "Negativo")), "")</f>
        <v/>
      </c>
      <c r="M39" s="38"/>
      <c r="N39" s="38"/>
      <c r="O39" s="38"/>
      <c r="S39" s="15"/>
      <c r="T39" s="15"/>
      <c r="U39" s="15"/>
      <c r="V39" s="15"/>
      <c r="W39" s="15"/>
      <c r="X39" s="15"/>
      <c r="Y39" s="15"/>
    </row>
    <row r="40" customFormat="false" ht="13.8" hidden="false" customHeight="true" outlineLevel="0" collapsed="false">
      <c r="A40" s="37" t="s">
        <v>69</v>
      </c>
      <c r="B40" s="38"/>
      <c r="C40" s="38"/>
      <c r="D40" s="38"/>
      <c r="E40" s="38"/>
      <c r="F40" s="38"/>
      <c r="G40" s="39" t="str">
        <f aca="false">IF(OR(ISBLANK(F40), ISBLANK(E40)), "", IF(F40 - E40 &lt; 0, 0, F40 - E40))</f>
        <v/>
      </c>
      <c r="H40" s="38"/>
      <c r="I40" s="38"/>
      <c r="J40" s="39" t="str">
        <f aca="false">IF(OR(ISBLANK(I40), ISBLANK(H40)), "", IF(I40 - H40 &lt; 0, 0, I40 - H40))</f>
        <v/>
      </c>
      <c r="K40" s="39" t="str">
        <f aca="false">IF(J40="", "", IF(G40="", J40, J40 - G40))</f>
        <v/>
      </c>
      <c r="L40" s="39" t="str">
        <f aca="false">IF(AND(ISNUMBER(K40), K40&lt;&gt;""), IF(K40&gt;=4, "Positivo", IF(K40&gt;=2, "Inconclusivo", "Negativo")), "")</f>
        <v/>
      </c>
      <c r="M40" s="38"/>
      <c r="N40" s="38"/>
      <c r="O40" s="38"/>
      <c r="S40" s="15"/>
      <c r="T40" s="15"/>
      <c r="U40" s="15"/>
      <c r="V40" s="15"/>
      <c r="W40" s="15"/>
      <c r="X40" s="15"/>
      <c r="Y40" s="15"/>
    </row>
    <row r="41" customFormat="false" ht="13.8" hidden="false" customHeight="true" outlineLevel="0" collapsed="false">
      <c r="A41" s="37" t="s">
        <v>70</v>
      </c>
      <c r="B41" s="38"/>
      <c r="C41" s="38"/>
      <c r="D41" s="38"/>
      <c r="E41" s="38"/>
      <c r="F41" s="38"/>
      <c r="G41" s="39" t="str">
        <f aca="false">IF(OR(ISBLANK(F41), ISBLANK(E41)), "", IF(F41 - E41 &lt; 0, 0, F41 - E41))</f>
        <v/>
      </c>
      <c r="H41" s="38"/>
      <c r="I41" s="38"/>
      <c r="J41" s="39" t="str">
        <f aca="false">IF(OR(ISBLANK(I41), ISBLANK(H41)), "", IF(I41 - H41 &lt; 0, 0, I41 - H41))</f>
        <v/>
      </c>
      <c r="K41" s="39" t="str">
        <f aca="false">IF(J41="", "", IF(G41="", J41, J41 - G41))</f>
        <v/>
      </c>
      <c r="L41" s="39" t="str">
        <f aca="false">IF(AND(ISNUMBER(K41), K41&lt;&gt;""), IF(K41&gt;=4, "Positivo", IF(K41&gt;=2, "Inconclusivo", "Negativo")), "")</f>
        <v/>
      </c>
      <c r="M41" s="38"/>
      <c r="N41" s="38"/>
      <c r="O41" s="38"/>
      <c r="S41" s="15"/>
      <c r="T41" s="15"/>
      <c r="U41" s="15"/>
      <c r="V41" s="15"/>
      <c r="W41" s="15"/>
      <c r="X41" s="15"/>
      <c r="Y41" s="15"/>
    </row>
    <row r="42" customFormat="false" ht="13.8" hidden="false" customHeight="true" outlineLevel="0" collapsed="false">
      <c r="A42" s="37" t="s">
        <v>71</v>
      </c>
      <c r="B42" s="38"/>
      <c r="C42" s="38"/>
      <c r="D42" s="38"/>
      <c r="E42" s="38"/>
      <c r="F42" s="38"/>
      <c r="G42" s="39" t="str">
        <f aca="false">IF(OR(ISBLANK(F42), ISBLANK(E42)), "", IF(F42 - E42 &lt; 0, 0, F42 - E42))</f>
        <v/>
      </c>
      <c r="H42" s="38"/>
      <c r="I42" s="38"/>
      <c r="J42" s="39" t="str">
        <f aca="false">IF(OR(ISBLANK(I42), ISBLANK(H42)), "", IF(I42 - H42 &lt; 0, 0, I42 - H42))</f>
        <v/>
      </c>
      <c r="K42" s="39" t="str">
        <f aca="false">IF(J42="", "", IF(G42="", J42, J42 - G42))</f>
        <v/>
      </c>
      <c r="L42" s="39" t="str">
        <f aca="false">IF(AND(ISNUMBER(K42), K42&lt;&gt;""), IF(K42&gt;=4, "Positivo", IF(K42&gt;=2, "Inconclusivo", "Negativo")), "")</f>
        <v/>
      </c>
      <c r="M42" s="38"/>
      <c r="N42" s="38"/>
      <c r="O42" s="38"/>
      <c r="S42" s="15"/>
      <c r="T42" s="15"/>
      <c r="U42" s="15"/>
      <c r="V42" s="15"/>
      <c r="W42" s="15"/>
      <c r="X42" s="15"/>
      <c r="Y42" s="15"/>
    </row>
    <row r="43" customFormat="false" ht="13.8" hidden="false" customHeight="true" outlineLevel="0" collapsed="false">
      <c r="A43" s="37" t="s">
        <v>72</v>
      </c>
      <c r="B43" s="38"/>
      <c r="C43" s="38"/>
      <c r="D43" s="38"/>
      <c r="E43" s="38"/>
      <c r="F43" s="38"/>
      <c r="G43" s="39" t="str">
        <f aca="false">IF(OR(ISBLANK(F43), ISBLANK(E43)), "", IF(F43 - E43 &lt; 0, 0, F43 - E43))</f>
        <v/>
      </c>
      <c r="H43" s="38"/>
      <c r="I43" s="38"/>
      <c r="J43" s="39" t="str">
        <f aca="false">IF(OR(ISBLANK(I43), ISBLANK(H43)), "", IF(I43 - H43 &lt; 0, 0, I43 - H43))</f>
        <v/>
      </c>
      <c r="K43" s="39" t="str">
        <f aca="false">IF(J43="", "", IF(G43="", J43, J43 - G43))</f>
        <v/>
      </c>
      <c r="L43" s="39" t="str">
        <f aca="false">IF(AND(ISNUMBER(K43), K43&lt;&gt;""), IF(K43&gt;=4, "Positivo", IF(K43&gt;=2, "Inconclusivo", "Negativo")), "")</f>
        <v/>
      </c>
      <c r="M43" s="38"/>
      <c r="N43" s="38"/>
      <c r="O43" s="38"/>
      <c r="S43" s="15"/>
      <c r="T43" s="15"/>
      <c r="U43" s="15"/>
      <c r="V43" s="15"/>
      <c r="W43" s="15"/>
      <c r="X43" s="15"/>
      <c r="Y43" s="15"/>
    </row>
    <row r="44" customFormat="false" ht="13.8" hidden="false" customHeight="true" outlineLevel="0" collapsed="false">
      <c r="A44" s="37" t="s">
        <v>73</v>
      </c>
      <c r="B44" s="38"/>
      <c r="C44" s="38"/>
      <c r="D44" s="38"/>
      <c r="E44" s="38"/>
      <c r="F44" s="38"/>
      <c r="G44" s="39" t="str">
        <f aca="false">IF(OR(ISBLANK(F44), ISBLANK(E44)), "", IF(F44 - E44 &lt; 0, 0, F44 - E44))</f>
        <v/>
      </c>
      <c r="H44" s="38"/>
      <c r="I44" s="38"/>
      <c r="J44" s="39" t="str">
        <f aca="false">IF(OR(ISBLANK(I44), ISBLANK(H44)), "", IF(I44 - H44 &lt; 0, 0, I44 - H44))</f>
        <v/>
      </c>
      <c r="K44" s="39" t="str">
        <f aca="false">IF(J44="", "", IF(G44="", J44, J44 - G44))</f>
        <v/>
      </c>
      <c r="L44" s="39" t="str">
        <f aca="false">IF(AND(ISNUMBER(K44), K44&lt;&gt;""), IF(K44&gt;=4, "Positivo", IF(K44&gt;=2, "Inconclusivo", "Negativo")), "")</f>
        <v/>
      </c>
      <c r="M44" s="38"/>
      <c r="N44" s="38"/>
      <c r="O44" s="38"/>
      <c r="S44" s="15"/>
      <c r="T44" s="15"/>
      <c r="U44" s="15"/>
      <c r="V44" s="15"/>
      <c r="W44" s="15"/>
      <c r="X44" s="15"/>
      <c r="Y44" s="15"/>
    </row>
    <row r="45" customFormat="false" ht="13.8" hidden="false" customHeight="true" outlineLevel="0" collapsed="false">
      <c r="A45" s="37" t="s">
        <v>74</v>
      </c>
      <c r="B45" s="38"/>
      <c r="C45" s="38"/>
      <c r="D45" s="38"/>
      <c r="E45" s="38"/>
      <c r="F45" s="38"/>
      <c r="G45" s="39" t="str">
        <f aca="false">IF(OR(ISBLANK(F45), ISBLANK(E45)), "", IF(F45 - E45 &lt; 0, 0, F45 - E45))</f>
        <v/>
      </c>
      <c r="H45" s="38"/>
      <c r="I45" s="38"/>
      <c r="J45" s="39" t="str">
        <f aca="false">IF(OR(ISBLANK(I45), ISBLANK(H45)), "", IF(I45 - H45 &lt; 0, 0, I45 - H45))</f>
        <v/>
      </c>
      <c r="K45" s="39" t="str">
        <f aca="false">IF(J45="", "", IF(G45="", J45, J45 - G45))</f>
        <v/>
      </c>
      <c r="L45" s="39" t="str">
        <f aca="false">IF(AND(ISNUMBER(K45), K45&lt;&gt;""), IF(K45&gt;=4, "Positivo", IF(K45&gt;=2, "Inconclusivo", "Negativo")), "")</f>
        <v/>
      </c>
      <c r="M45" s="38"/>
      <c r="N45" s="38"/>
      <c r="O45" s="38"/>
      <c r="S45" s="15"/>
      <c r="T45" s="15"/>
      <c r="U45" s="15"/>
      <c r="V45" s="15"/>
      <c r="W45" s="15"/>
      <c r="X45" s="15"/>
      <c r="Y45" s="15"/>
    </row>
    <row r="46" customFormat="false" ht="13.8" hidden="false" customHeight="true" outlineLevel="0" collapsed="false">
      <c r="A46" s="37" t="s">
        <v>75</v>
      </c>
      <c r="B46" s="38"/>
      <c r="C46" s="38"/>
      <c r="D46" s="38"/>
      <c r="E46" s="38"/>
      <c r="F46" s="38"/>
      <c r="G46" s="39" t="str">
        <f aca="false">IF(OR(ISBLANK(F46), ISBLANK(E46)), "", IF(F46 - E46 &lt; 0, 0, F46 - E46))</f>
        <v/>
      </c>
      <c r="H46" s="38"/>
      <c r="I46" s="38"/>
      <c r="J46" s="39" t="str">
        <f aca="false">IF(OR(ISBLANK(I46), ISBLANK(H46)), "", IF(I46 - H46 &lt; 0, 0, I46 - H46))</f>
        <v/>
      </c>
      <c r="K46" s="39" t="str">
        <f aca="false">IF(J46="", "", IF(G46="", J46, J46 - G46))</f>
        <v/>
      </c>
      <c r="L46" s="39" t="str">
        <f aca="false">IF(AND(ISNUMBER(K46), K46&lt;&gt;""), IF(K46&gt;=4, "Positivo", IF(K46&gt;=2, "Inconclusivo", "Negativo")), "")</f>
        <v/>
      </c>
      <c r="M46" s="38"/>
      <c r="N46" s="38"/>
      <c r="O46" s="38"/>
      <c r="S46" s="15"/>
      <c r="T46" s="15"/>
      <c r="U46" s="15"/>
      <c r="V46" s="15"/>
      <c r="W46" s="15"/>
      <c r="X46" s="15"/>
      <c r="Y46" s="15"/>
    </row>
    <row r="47" customFormat="false" ht="13.8" hidden="false" customHeight="true" outlineLevel="0" collapsed="false">
      <c r="A47" s="37" t="s">
        <v>76</v>
      </c>
      <c r="B47" s="38"/>
      <c r="C47" s="38"/>
      <c r="D47" s="38"/>
      <c r="E47" s="38"/>
      <c r="F47" s="38"/>
      <c r="G47" s="39" t="str">
        <f aca="false">IF(OR(ISBLANK(F47), ISBLANK(E47)), "", IF(F47 - E47 &lt; 0, 0, F47 - E47))</f>
        <v/>
      </c>
      <c r="H47" s="38"/>
      <c r="I47" s="38"/>
      <c r="J47" s="39" t="str">
        <f aca="false">IF(OR(ISBLANK(I47), ISBLANK(H47)), "", IF(I47 - H47 &lt; 0, 0, I47 - H47))</f>
        <v/>
      </c>
      <c r="K47" s="39" t="str">
        <f aca="false">IF(J47="", "", IF(G47="", J47, J47 - G47))</f>
        <v/>
      </c>
      <c r="L47" s="39" t="str">
        <f aca="false">IF(AND(ISNUMBER(K47), K47&lt;&gt;""), IF(K47&gt;=4, "Positivo", IF(K47&gt;=2, "Inconclusivo", "Negativo")), "")</f>
        <v/>
      </c>
      <c r="M47" s="38"/>
      <c r="N47" s="38"/>
      <c r="O47" s="38"/>
      <c r="S47" s="15"/>
      <c r="T47" s="15"/>
      <c r="U47" s="15"/>
      <c r="V47" s="15"/>
      <c r="W47" s="15"/>
      <c r="X47" s="15"/>
      <c r="Y47" s="15"/>
    </row>
    <row r="48" customFormat="false" ht="13.8" hidden="false" customHeight="true" outlineLevel="0" collapsed="false">
      <c r="A48" s="37" t="s">
        <v>77</v>
      </c>
      <c r="B48" s="38"/>
      <c r="C48" s="38"/>
      <c r="D48" s="38"/>
      <c r="E48" s="38"/>
      <c r="F48" s="38"/>
      <c r="G48" s="39" t="str">
        <f aca="false">IF(OR(ISBLANK(F48), ISBLANK(E48)), "", IF(F48 - E48 &lt; 0, 0, F48 - E48))</f>
        <v/>
      </c>
      <c r="H48" s="38"/>
      <c r="I48" s="38"/>
      <c r="J48" s="39" t="str">
        <f aca="false">IF(OR(ISBLANK(I48), ISBLANK(H48)), "", IF(I48 - H48 &lt; 0, 0, I48 - H48))</f>
        <v/>
      </c>
      <c r="K48" s="39" t="str">
        <f aca="false">IF(J48="", "", IF(G48="", J48, J48 - G48))</f>
        <v/>
      </c>
      <c r="L48" s="39" t="str">
        <f aca="false">IF(AND(ISNUMBER(K48), K48&lt;&gt;""), IF(K48&gt;=4, "Positivo", IF(K48&gt;=2, "Inconclusivo", "Negativo")), "")</f>
        <v/>
      </c>
      <c r="M48" s="38"/>
      <c r="N48" s="38"/>
      <c r="O48" s="38"/>
      <c r="S48" s="15"/>
      <c r="T48" s="15"/>
      <c r="U48" s="15"/>
      <c r="V48" s="15"/>
      <c r="W48" s="15"/>
      <c r="X48" s="15"/>
      <c r="Y48" s="15"/>
    </row>
    <row r="49" customFormat="false" ht="13.8" hidden="false" customHeight="true" outlineLevel="0" collapsed="false">
      <c r="A49" s="37" t="s">
        <v>78</v>
      </c>
      <c r="B49" s="38"/>
      <c r="C49" s="38"/>
      <c r="D49" s="38"/>
      <c r="E49" s="38"/>
      <c r="F49" s="38"/>
      <c r="G49" s="39" t="str">
        <f aca="false">IF(OR(ISBLANK(F49), ISBLANK(E49)), "", IF(F49 - E49 &lt; 0, 0, F49 - E49))</f>
        <v/>
      </c>
      <c r="H49" s="38"/>
      <c r="I49" s="38"/>
      <c r="J49" s="39" t="str">
        <f aca="false">IF(OR(ISBLANK(I49), ISBLANK(H49)), "", IF(I49 - H49 &lt; 0, 0, I49 - H49))</f>
        <v/>
      </c>
      <c r="K49" s="39" t="str">
        <f aca="false">IF(J49="", "", IF(G49="", J49, J49 - G49))</f>
        <v/>
      </c>
      <c r="L49" s="39" t="str">
        <f aca="false">IF(AND(ISNUMBER(K49), K49&lt;&gt;""), IF(K49&gt;=4, "Positivo", IF(K49&gt;=2, "Inconclusivo", "Negativo")), "")</f>
        <v/>
      </c>
      <c r="M49" s="38"/>
      <c r="N49" s="38"/>
      <c r="O49" s="38"/>
      <c r="S49" s="15"/>
      <c r="T49" s="15"/>
      <c r="U49" s="15"/>
      <c r="V49" s="15"/>
      <c r="W49" s="15"/>
      <c r="X49" s="15"/>
      <c r="Y49" s="15"/>
    </row>
    <row r="50" customFormat="false" ht="13.8" hidden="false" customHeight="true" outlineLevel="0" collapsed="false">
      <c r="A50" s="37" t="s">
        <v>79</v>
      </c>
      <c r="B50" s="38"/>
      <c r="C50" s="38"/>
      <c r="D50" s="38"/>
      <c r="E50" s="38"/>
      <c r="F50" s="38"/>
      <c r="G50" s="39" t="str">
        <f aca="false">IF(OR(ISBLANK(F50), ISBLANK(E50)), "", IF(F50 - E50 &lt; 0, 0, F50 - E50))</f>
        <v/>
      </c>
      <c r="H50" s="38"/>
      <c r="I50" s="38"/>
      <c r="J50" s="39" t="str">
        <f aca="false">IF(OR(ISBLANK(I50), ISBLANK(H50)), "", IF(I50 - H50 &lt; 0, 0, I50 - H50))</f>
        <v/>
      </c>
      <c r="K50" s="39" t="str">
        <f aca="false">IF(J50="", "", IF(G50="", J50, J50 - G50))</f>
        <v/>
      </c>
      <c r="L50" s="39" t="str">
        <f aca="false">IF(AND(ISNUMBER(K50), K50&lt;&gt;""), IF(K50&gt;=4, "Positivo", IF(K50&gt;=2, "Inconclusivo", "Negativo")), "")</f>
        <v/>
      </c>
      <c r="M50" s="38"/>
      <c r="N50" s="38"/>
      <c r="O50" s="38"/>
      <c r="S50" s="15"/>
      <c r="T50" s="15"/>
      <c r="U50" s="15"/>
      <c r="V50" s="15"/>
      <c r="W50" s="15"/>
      <c r="X50" s="15"/>
      <c r="Y50" s="15"/>
    </row>
    <row r="51" customFormat="false" ht="13.8" hidden="false" customHeight="true" outlineLevel="0" collapsed="false">
      <c r="A51" s="37" t="s">
        <v>80</v>
      </c>
      <c r="B51" s="38"/>
      <c r="C51" s="38"/>
      <c r="D51" s="38"/>
      <c r="E51" s="38"/>
      <c r="F51" s="38"/>
      <c r="G51" s="39" t="str">
        <f aca="false">IF(OR(ISBLANK(F51), ISBLANK(E51)), "", IF(F51 - E51 &lt; 0, 0, F51 - E51))</f>
        <v/>
      </c>
      <c r="H51" s="38"/>
      <c r="I51" s="38"/>
      <c r="J51" s="39" t="str">
        <f aca="false">IF(OR(ISBLANK(I51), ISBLANK(H51)), "", IF(I51 - H51 &lt; 0, 0, I51 - H51))</f>
        <v/>
      </c>
      <c r="K51" s="39" t="str">
        <f aca="false">IF(J51="", "", IF(G51="", J51, J51 - G51))</f>
        <v/>
      </c>
      <c r="L51" s="39" t="str">
        <f aca="false">IF(AND(ISNUMBER(K51), K51&lt;&gt;""), IF(K51&gt;=4, "Positivo", IF(K51&gt;=2, "Inconclusivo", "Negativo")), "")</f>
        <v/>
      </c>
      <c r="M51" s="38"/>
      <c r="N51" s="38"/>
      <c r="O51" s="38"/>
      <c r="S51" s="15"/>
      <c r="T51" s="15"/>
      <c r="U51" s="15"/>
      <c r="V51" s="15"/>
      <c r="W51" s="15"/>
      <c r="X51" s="15"/>
      <c r="Y51" s="15"/>
    </row>
    <row r="52" customFormat="false" ht="13.8" hidden="false" customHeight="true" outlineLevel="0" collapsed="false">
      <c r="A52" s="37" t="s">
        <v>81</v>
      </c>
      <c r="B52" s="38"/>
      <c r="C52" s="38"/>
      <c r="D52" s="38"/>
      <c r="E52" s="38"/>
      <c r="F52" s="38"/>
      <c r="G52" s="39" t="str">
        <f aca="false">IF(OR(ISBLANK(F52), ISBLANK(E52)), "", IF(F52 - E52 &lt; 0, 0, F52 - E52))</f>
        <v/>
      </c>
      <c r="H52" s="38"/>
      <c r="I52" s="38"/>
      <c r="J52" s="39" t="str">
        <f aca="false">IF(OR(ISBLANK(I52), ISBLANK(H52)), "", IF(I52 - H52 &lt; 0, 0, I52 - H52))</f>
        <v/>
      </c>
      <c r="K52" s="39" t="str">
        <f aca="false">IF(J52="", "", IF(G52="", J52, J52 - G52))</f>
        <v/>
      </c>
      <c r="L52" s="39" t="str">
        <f aca="false">IF(AND(ISNUMBER(K52), K52&lt;&gt;""), IF(K52&gt;=4, "Positivo", IF(K52&gt;=2, "Inconclusivo", "Negativo")), "")</f>
        <v/>
      </c>
      <c r="M52" s="38"/>
      <c r="N52" s="38"/>
      <c r="O52" s="38"/>
      <c r="S52" s="15"/>
      <c r="T52" s="15"/>
      <c r="U52" s="15"/>
      <c r="V52" s="15"/>
      <c r="W52" s="15"/>
      <c r="X52" s="15"/>
      <c r="Y52" s="15"/>
    </row>
    <row r="53" customFormat="false" ht="13.8" hidden="false" customHeight="true" outlineLevel="0" collapsed="false">
      <c r="A53" s="37" t="s">
        <v>82</v>
      </c>
      <c r="B53" s="38"/>
      <c r="C53" s="38"/>
      <c r="D53" s="38"/>
      <c r="E53" s="38"/>
      <c r="F53" s="38"/>
      <c r="G53" s="39" t="str">
        <f aca="false">IF(OR(ISBLANK(F53), ISBLANK(E53)), "", IF(F53 - E53 &lt; 0, 0, F53 - E53))</f>
        <v/>
      </c>
      <c r="H53" s="38"/>
      <c r="I53" s="38"/>
      <c r="J53" s="39" t="str">
        <f aca="false">IF(OR(ISBLANK(I53), ISBLANK(H53)), "", IF(I53 - H53 &lt; 0, 0, I53 - H53))</f>
        <v/>
      </c>
      <c r="K53" s="39" t="str">
        <f aca="false">IF(J53="", "", IF(G53="", J53, J53 - G53))</f>
        <v/>
      </c>
      <c r="L53" s="39" t="str">
        <f aca="false">IF(AND(ISNUMBER(K53), K53&lt;&gt;""), IF(K53&gt;=4, "Positivo", IF(K53&gt;=2, "Inconclusivo", "Negativo")), "")</f>
        <v/>
      </c>
      <c r="M53" s="38"/>
      <c r="N53" s="38"/>
      <c r="O53" s="38"/>
      <c r="S53" s="15"/>
      <c r="T53" s="15"/>
      <c r="U53" s="15"/>
      <c r="V53" s="15"/>
      <c r="W53" s="15"/>
      <c r="X53" s="15"/>
      <c r="Y53" s="15"/>
    </row>
    <row r="54" customFormat="false" ht="13.8" hidden="false" customHeight="true" outlineLevel="0" collapsed="false">
      <c r="A54" s="37" t="s">
        <v>83</v>
      </c>
      <c r="B54" s="38"/>
      <c r="C54" s="38"/>
      <c r="D54" s="38"/>
      <c r="E54" s="38"/>
      <c r="F54" s="38"/>
      <c r="G54" s="39" t="str">
        <f aca="false">IF(OR(ISBLANK(F54), ISBLANK(E54)), "", IF(F54 - E54 &lt; 0, 0, F54 - E54))</f>
        <v/>
      </c>
      <c r="H54" s="38"/>
      <c r="I54" s="38"/>
      <c r="J54" s="39" t="str">
        <f aca="false">IF(OR(ISBLANK(I54), ISBLANK(H54)), "", IF(I54 - H54 &lt; 0, 0, I54 - H54))</f>
        <v/>
      </c>
      <c r="K54" s="39" t="str">
        <f aca="false">IF(J54="", "", IF(G54="", J54, J54 - G54))</f>
        <v/>
      </c>
      <c r="L54" s="39" t="str">
        <f aca="false">IF(AND(ISNUMBER(K54), K54&lt;&gt;""), IF(K54&gt;=4, "Positivo", IF(K54&gt;=2, "Inconclusivo", "Negativo")), "")</f>
        <v/>
      </c>
      <c r="M54" s="38"/>
      <c r="N54" s="38"/>
      <c r="O54" s="38"/>
      <c r="S54" s="15"/>
      <c r="T54" s="15"/>
      <c r="U54" s="15"/>
      <c r="V54" s="15"/>
      <c r="W54" s="15"/>
      <c r="X54" s="15"/>
      <c r="Y54" s="15"/>
    </row>
    <row r="55" customFormat="false" ht="13.8" hidden="false" customHeight="true" outlineLevel="0" collapsed="false">
      <c r="A55" s="37" t="s">
        <v>84</v>
      </c>
      <c r="B55" s="38"/>
      <c r="C55" s="38"/>
      <c r="D55" s="38"/>
      <c r="E55" s="38"/>
      <c r="F55" s="38"/>
      <c r="G55" s="39" t="str">
        <f aca="false">IF(OR(ISBLANK(F55), ISBLANK(E55)), "", IF(F55 - E55 &lt; 0, 0, F55 - E55))</f>
        <v/>
      </c>
      <c r="H55" s="38"/>
      <c r="I55" s="38"/>
      <c r="J55" s="39" t="str">
        <f aca="false">IF(OR(ISBLANK(I55), ISBLANK(H55)), "", IF(I55 - H55 &lt; 0, 0, I55 - H55))</f>
        <v/>
      </c>
      <c r="K55" s="39" t="str">
        <f aca="false">IF(J55="", "", IF(G55="", J55, J55 - G55))</f>
        <v/>
      </c>
      <c r="L55" s="39" t="str">
        <f aca="false">IF(AND(ISNUMBER(K55), K55&lt;&gt;""), IF(K55&gt;=4, "Positivo", IF(K55&gt;=2, "Inconclusivo", "Negativo")), "")</f>
        <v/>
      </c>
      <c r="M55" s="38"/>
      <c r="N55" s="38"/>
      <c r="O55" s="38"/>
      <c r="S55" s="15"/>
      <c r="T55" s="15"/>
      <c r="U55" s="15"/>
      <c r="V55" s="15"/>
      <c r="W55" s="15"/>
      <c r="X55" s="15"/>
      <c r="Y55" s="15"/>
    </row>
    <row r="56" customFormat="false" ht="13.8" hidden="false" customHeight="true" outlineLevel="0" collapsed="false">
      <c r="A56" s="37" t="s">
        <v>85</v>
      </c>
      <c r="B56" s="38"/>
      <c r="C56" s="38"/>
      <c r="D56" s="38"/>
      <c r="E56" s="38"/>
      <c r="F56" s="38"/>
      <c r="G56" s="39" t="str">
        <f aca="false">IF(OR(ISBLANK(F56), ISBLANK(E56)), "", IF(F56 - E56 &lt; 0, 0, F56 - E56))</f>
        <v/>
      </c>
      <c r="H56" s="38"/>
      <c r="I56" s="38"/>
      <c r="J56" s="39" t="str">
        <f aca="false">IF(OR(ISBLANK(I56), ISBLANK(H56)), "", IF(I56 - H56 &lt; 0, 0, I56 - H56))</f>
        <v/>
      </c>
      <c r="K56" s="39" t="str">
        <f aca="false">IF(J56="", "", IF(G56="", J56, J56 - G56))</f>
        <v/>
      </c>
      <c r="L56" s="39" t="str">
        <f aca="false">IF(AND(ISNUMBER(K56), K56&lt;&gt;""), IF(K56&gt;=4, "Positivo", IF(K56&gt;=2, "Inconclusivo", "Negativo")), "")</f>
        <v/>
      </c>
      <c r="M56" s="38"/>
      <c r="N56" s="38"/>
      <c r="O56" s="38"/>
      <c r="S56" s="15"/>
      <c r="T56" s="15"/>
      <c r="U56" s="15"/>
      <c r="V56" s="15"/>
      <c r="W56" s="15"/>
      <c r="X56" s="15"/>
      <c r="Y56" s="15"/>
    </row>
    <row r="57" customFormat="false" ht="13.8" hidden="false" customHeight="true" outlineLevel="0" collapsed="false">
      <c r="A57" s="37" t="s">
        <v>86</v>
      </c>
      <c r="B57" s="38"/>
      <c r="C57" s="38"/>
      <c r="D57" s="38"/>
      <c r="E57" s="38"/>
      <c r="F57" s="38"/>
      <c r="G57" s="39" t="str">
        <f aca="false">IF(OR(ISBLANK(F57), ISBLANK(E57)), "", IF(F57 - E57 &lt; 0, 0, F57 - E57))</f>
        <v/>
      </c>
      <c r="H57" s="38"/>
      <c r="I57" s="38"/>
      <c r="J57" s="39" t="str">
        <f aca="false">IF(OR(ISBLANK(I57), ISBLANK(H57)), "", IF(I57 - H57 &lt; 0, 0, I57 - H57))</f>
        <v/>
      </c>
      <c r="K57" s="39" t="str">
        <f aca="false">IF(J57="", "", IF(G57="", J57, J57 - G57))</f>
        <v/>
      </c>
      <c r="L57" s="39" t="str">
        <f aca="false">IF(AND(ISNUMBER(K57), K57&lt;&gt;""), IF(K57&gt;=4, "Positivo", IF(K57&gt;=2, "Inconclusivo", "Negativo")), "")</f>
        <v/>
      </c>
      <c r="M57" s="38"/>
      <c r="N57" s="38"/>
      <c r="O57" s="38"/>
      <c r="S57" s="15"/>
      <c r="T57" s="15"/>
      <c r="U57" s="15"/>
      <c r="V57" s="15"/>
      <c r="W57" s="15"/>
      <c r="X57" s="15"/>
      <c r="Y57" s="15"/>
    </row>
    <row r="58" customFormat="false" ht="13.8" hidden="false" customHeight="true" outlineLevel="0" collapsed="false">
      <c r="A58" s="37" t="s">
        <v>87</v>
      </c>
      <c r="B58" s="38"/>
      <c r="C58" s="38"/>
      <c r="D58" s="38"/>
      <c r="E58" s="38"/>
      <c r="F58" s="38"/>
      <c r="G58" s="39" t="str">
        <f aca="false">IF(OR(ISBLANK(F58), ISBLANK(E58)), "", IF(F58 - E58 &lt; 0, 0, F58 - E58))</f>
        <v/>
      </c>
      <c r="H58" s="38"/>
      <c r="I58" s="38"/>
      <c r="J58" s="39" t="str">
        <f aca="false">IF(OR(ISBLANK(I58), ISBLANK(H58)), "", IF(I58 - H58 &lt; 0, 0, I58 - H58))</f>
        <v/>
      </c>
      <c r="K58" s="39" t="str">
        <f aca="false">IF(J58="", "", IF(G58="", J58, J58 - G58))</f>
        <v/>
      </c>
      <c r="L58" s="39" t="str">
        <f aca="false">IF(AND(ISNUMBER(K58), K58&lt;&gt;""), IF(K58&gt;=4, "Positivo", IF(K58&gt;=2, "Inconclusivo", "Negativo")), "")</f>
        <v/>
      </c>
      <c r="M58" s="38"/>
      <c r="N58" s="38"/>
      <c r="O58" s="38"/>
      <c r="S58" s="15"/>
      <c r="T58" s="15"/>
      <c r="U58" s="15"/>
      <c r="V58" s="15"/>
      <c r="W58" s="15"/>
      <c r="X58" s="15"/>
      <c r="Y58" s="15"/>
    </row>
    <row r="59" customFormat="false" ht="13.8" hidden="false" customHeight="true" outlineLevel="0" collapsed="false">
      <c r="A59" s="37" t="s">
        <v>88</v>
      </c>
      <c r="B59" s="38"/>
      <c r="C59" s="38"/>
      <c r="D59" s="38"/>
      <c r="E59" s="38"/>
      <c r="F59" s="38"/>
      <c r="G59" s="39" t="str">
        <f aca="false">IF(OR(ISBLANK(F59), ISBLANK(E59)), "", IF(F59 - E59 &lt; 0, 0, F59 - E59))</f>
        <v/>
      </c>
      <c r="H59" s="38"/>
      <c r="I59" s="38"/>
      <c r="J59" s="39" t="str">
        <f aca="false">IF(OR(ISBLANK(I59), ISBLANK(H59)), "", IF(I59 - H59 &lt; 0, 0, I59 - H59))</f>
        <v/>
      </c>
      <c r="K59" s="39" t="str">
        <f aca="false">IF(J59="", "", IF(G59="", J59, J59 - G59))</f>
        <v/>
      </c>
      <c r="L59" s="39" t="str">
        <f aca="false">IF(AND(ISNUMBER(K59), K59&lt;&gt;""), IF(K59&gt;=4, "Positivo", IF(K59&gt;=2, "Inconclusivo", "Negativo")), "")</f>
        <v/>
      </c>
      <c r="M59" s="38"/>
      <c r="N59" s="38"/>
      <c r="O59" s="38"/>
      <c r="S59" s="15"/>
      <c r="T59" s="15"/>
      <c r="U59" s="15"/>
      <c r="V59" s="15"/>
      <c r="W59" s="15"/>
      <c r="X59" s="15"/>
      <c r="Y59" s="15"/>
    </row>
    <row r="60" customFormat="false" ht="13.8" hidden="false" customHeight="true" outlineLevel="0" collapsed="false">
      <c r="A60" s="37" t="s">
        <v>89</v>
      </c>
      <c r="B60" s="38"/>
      <c r="C60" s="38"/>
      <c r="D60" s="38"/>
      <c r="E60" s="38"/>
      <c r="F60" s="38"/>
      <c r="G60" s="39" t="str">
        <f aca="false">IF(OR(ISBLANK(F60), ISBLANK(E60)), "", IF(F60 - E60 &lt; 0, 0, F60 - E60))</f>
        <v/>
      </c>
      <c r="H60" s="38"/>
      <c r="I60" s="38"/>
      <c r="J60" s="39" t="str">
        <f aca="false">IF(OR(ISBLANK(I60), ISBLANK(H60)), "", IF(I60 - H60 &lt; 0, 0, I60 - H60))</f>
        <v/>
      </c>
      <c r="K60" s="39" t="str">
        <f aca="false">IF(J60="", "", IF(G60="", J60, J60 - G60))</f>
        <v/>
      </c>
      <c r="L60" s="39" t="str">
        <f aca="false">IF(AND(ISNUMBER(K60), K60&lt;&gt;""), IF(K60&gt;=4, "Positivo", IF(K60&gt;=2, "Inconclusivo", "Negativo")), "")</f>
        <v/>
      </c>
      <c r="M60" s="38"/>
      <c r="N60" s="38"/>
      <c r="O60" s="38"/>
      <c r="S60" s="15"/>
      <c r="T60" s="15"/>
      <c r="U60" s="15"/>
      <c r="V60" s="15"/>
      <c r="W60" s="15"/>
      <c r="X60" s="15"/>
      <c r="Y60" s="15"/>
    </row>
    <row r="61" customFormat="false" ht="13.8" hidden="false" customHeight="true" outlineLevel="0" collapsed="false">
      <c r="A61" s="37" t="s">
        <v>90</v>
      </c>
      <c r="B61" s="38"/>
      <c r="C61" s="38"/>
      <c r="D61" s="38"/>
      <c r="E61" s="38"/>
      <c r="F61" s="38"/>
      <c r="G61" s="39" t="str">
        <f aca="false">IF(OR(ISBLANK(F61), ISBLANK(E61)), "", IF(F61 - E61 &lt; 0, 0, F61 - E61))</f>
        <v/>
      </c>
      <c r="H61" s="38"/>
      <c r="I61" s="38"/>
      <c r="J61" s="39" t="str">
        <f aca="false">IF(OR(ISBLANK(I61), ISBLANK(H61)), "", IF(I61 - H61 &lt; 0, 0, I61 - H61))</f>
        <v/>
      </c>
      <c r="K61" s="39" t="str">
        <f aca="false">IF(J61="", "", IF(G61="", J61, J61 - G61))</f>
        <v/>
      </c>
      <c r="L61" s="39" t="str">
        <f aca="false">IF(AND(ISNUMBER(K61), K61&lt;&gt;""), IF(K61&gt;=4, "Positivo", IF(K61&gt;=2, "Inconclusivo", "Negativo")), "")</f>
        <v/>
      </c>
      <c r="M61" s="38"/>
      <c r="N61" s="38"/>
      <c r="O61" s="38"/>
      <c r="S61" s="15"/>
      <c r="T61" s="15"/>
      <c r="U61" s="15"/>
      <c r="V61" s="15"/>
      <c r="W61" s="15"/>
      <c r="X61" s="15"/>
      <c r="Y61" s="15"/>
    </row>
    <row r="62" customFormat="false" ht="13.8" hidden="false" customHeight="true" outlineLevel="0" collapsed="false">
      <c r="A62" s="37" t="s">
        <v>91</v>
      </c>
      <c r="B62" s="38"/>
      <c r="C62" s="38"/>
      <c r="D62" s="38"/>
      <c r="E62" s="38"/>
      <c r="F62" s="38"/>
      <c r="G62" s="39" t="str">
        <f aca="false">IF(OR(ISBLANK(F62), ISBLANK(E62)), "", IF(F62 - E62 &lt; 0, 0, F62 - E62))</f>
        <v/>
      </c>
      <c r="H62" s="38"/>
      <c r="I62" s="38"/>
      <c r="J62" s="39" t="str">
        <f aca="false">IF(OR(ISBLANK(I62), ISBLANK(H62)), "", IF(I62 - H62 &lt; 0, 0, I62 - H62))</f>
        <v/>
      </c>
      <c r="K62" s="39" t="str">
        <f aca="false">IF(J62="", "", IF(G62="", J62, J62 - G62))</f>
        <v/>
      </c>
      <c r="L62" s="39" t="str">
        <f aca="false">IF(AND(ISNUMBER(K62), K62&lt;&gt;""), IF(K62&gt;=4, "Positivo", IF(K62&gt;=2, "Inconclusivo", "Negativo")), "")</f>
        <v/>
      </c>
      <c r="M62" s="38"/>
      <c r="N62" s="38"/>
      <c r="O62" s="38"/>
      <c r="S62" s="15"/>
      <c r="T62" s="15"/>
      <c r="U62" s="15"/>
      <c r="V62" s="15"/>
      <c r="W62" s="15"/>
      <c r="X62" s="15"/>
      <c r="Y62" s="15"/>
    </row>
    <row r="63" customFormat="false" ht="13.8" hidden="false" customHeight="true" outlineLevel="0" collapsed="false">
      <c r="A63" s="37" t="s">
        <v>92</v>
      </c>
      <c r="B63" s="38"/>
      <c r="C63" s="38"/>
      <c r="D63" s="38"/>
      <c r="E63" s="38"/>
      <c r="F63" s="38"/>
      <c r="G63" s="39" t="str">
        <f aca="false">IF(OR(ISBLANK(F63), ISBLANK(E63)), "", IF(F63 - E63 &lt; 0, 0, F63 - E63))</f>
        <v/>
      </c>
      <c r="H63" s="38"/>
      <c r="I63" s="38"/>
      <c r="J63" s="39" t="str">
        <f aca="false">IF(OR(ISBLANK(I63), ISBLANK(H63)), "", IF(I63 - H63 &lt; 0, 0, I63 - H63))</f>
        <v/>
      </c>
      <c r="K63" s="39" t="str">
        <f aca="false">IF(J63="", "", IF(G63="", J63, J63 - G63))</f>
        <v/>
      </c>
      <c r="L63" s="39" t="str">
        <f aca="false">IF(AND(ISNUMBER(K63), K63&lt;&gt;""), IF(K63&gt;=4, "Positivo", IF(K63&gt;=2, "Inconclusivo", "Negativo")), "")</f>
        <v/>
      </c>
      <c r="M63" s="38"/>
      <c r="N63" s="38"/>
      <c r="O63" s="38"/>
      <c r="S63" s="15"/>
      <c r="T63" s="15"/>
      <c r="U63" s="15"/>
      <c r="V63" s="15"/>
      <c r="W63" s="15"/>
      <c r="X63" s="15"/>
      <c r="Y63" s="15"/>
    </row>
    <row r="64" customFormat="false" ht="13.8" hidden="false" customHeight="true" outlineLevel="0" collapsed="false">
      <c r="A64" s="37" t="s">
        <v>93</v>
      </c>
      <c r="B64" s="38"/>
      <c r="C64" s="38"/>
      <c r="D64" s="38"/>
      <c r="E64" s="38"/>
      <c r="F64" s="38"/>
      <c r="G64" s="39" t="str">
        <f aca="false">IF(OR(ISBLANK(F64), ISBLANK(E64)), "", IF(F64 - E64 &lt; 0, 0, F64 - E64))</f>
        <v/>
      </c>
      <c r="H64" s="38"/>
      <c r="I64" s="38"/>
      <c r="J64" s="39" t="str">
        <f aca="false">IF(OR(ISBLANK(I64), ISBLANK(H64)), "", IF(I64 - H64 &lt; 0, 0, I64 - H64))</f>
        <v/>
      </c>
      <c r="K64" s="39" t="str">
        <f aca="false">IF(J64="", "", IF(G64="", J64, J64 - G64))</f>
        <v/>
      </c>
      <c r="L64" s="39" t="str">
        <f aca="false">IF(AND(ISNUMBER(K64), K64&lt;&gt;""), IF(K64&gt;=4, "Positivo", IF(K64&gt;=2, "Inconclusivo", "Negativo")), "")</f>
        <v/>
      </c>
      <c r="M64" s="38"/>
      <c r="N64" s="38"/>
      <c r="O64" s="38"/>
      <c r="S64" s="15"/>
      <c r="T64" s="15"/>
      <c r="U64" s="15"/>
      <c r="V64" s="15"/>
      <c r="W64" s="15"/>
      <c r="X64" s="15"/>
      <c r="Y64" s="15"/>
    </row>
    <row r="65" customFormat="false" ht="13.8" hidden="false" customHeight="true" outlineLevel="0" collapsed="false">
      <c r="A65" s="37" t="s">
        <v>94</v>
      </c>
      <c r="B65" s="38"/>
      <c r="C65" s="38"/>
      <c r="D65" s="38"/>
      <c r="E65" s="38"/>
      <c r="F65" s="38"/>
      <c r="G65" s="39" t="str">
        <f aca="false">IF(OR(ISBLANK(F65), ISBLANK(E65)), "", IF(F65 - E65 &lt; 0, 0, F65 - E65))</f>
        <v/>
      </c>
      <c r="H65" s="38"/>
      <c r="I65" s="38"/>
      <c r="J65" s="39" t="str">
        <f aca="false">IF(OR(ISBLANK(I65), ISBLANK(H65)), "", IF(I65 - H65 &lt; 0, 0, I65 - H65))</f>
        <v/>
      </c>
      <c r="K65" s="39" t="str">
        <f aca="false">IF(J65="", "", IF(G65="", J65, J65 - G65))</f>
        <v/>
      </c>
      <c r="L65" s="39" t="str">
        <f aca="false">IF(AND(ISNUMBER(K65), K65&lt;&gt;""), IF(K65&gt;=4, "Positivo", IF(K65&gt;=2, "Inconclusivo", "Negativo")), "")</f>
        <v/>
      </c>
      <c r="M65" s="38"/>
      <c r="N65" s="38"/>
      <c r="O65" s="38"/>
      <c r="S65" s="15"/>
      <c r="T65" s="15"/>
      <c r="U65" s="15"/>
      <c r="V65" s="15"/>
      <c r="W65" s="15"/>
      <c r="X65" s="15"/>
      <c r="Y65" s="15"/>
    </row>
    <row r="66" customFormat="false" ht="13.8" hidden="false" customHeight="true" outlineLevel="0" collapsed="false">
      <c r="A66" s="37" t="s">
        <v>95</v>
      </c>
      <c r="B66" s="38"/>
      <c r="C66" s="38"/>
      <c r="D66" s="38"/>
      <c r="E66" s="38"/>
      <c r="F66" s="38"/>
      <c r="G66" s="39" t="str">
        <f aca="false">IF(OR(ISBLANK(F66), ISBLANK(E66)), "", IF(F66 - E66 &lt; 0, 0, F66 - E66))</f>
        <v/>
      </c>
      <c r="H66" s="38"/>
      <c r="I66" s="38"/>
      <c r="J66" s="39" t="str">
        <f aca="false">IF(OR(ISBLANK(I66), ISBLANK(H66)), "", IF(I66 - H66 &lt; 0, 0, I66 - H66))</f>
        <v/>
      </c>
      <c r="K66" s="39" t="str">
        <f aca="false">IF(J66="", "", IF(G66="", J66, J66 - G66))</f>
        <v/>
      </c>
      <c r="L66" s="39" t="str">
        <f aca="false">IF(AND(ISNUMBER(K66), K66&lt;&gt;""), IF(K66&gt;=4, "Positivo", IF(K66&gt;=2, "Inconclusivo", "Negativo")), "")</f>
        <v/>
      </c>
      <c r="M66" s="38"/>
      <c r="N66" s="38"/>
      <c r="O66" s="38"/>
      <c r="S66" s="15"/>
      <c r="T66" s="15"/>
      <c r="U66" s="15"/>
      <c r="V66" s="15"/>
      <c r="W66" s="15"/>
      <c r="X66" s="15"/>
      <c r="Y66" s="15"/>
    </row>
    <row r="67" customFormat="false" ht="13.8" hidden="false" customHeight="true" outlineLevel="0" collapsed="false">
      <c r="A67" s="37" t="s">
        <v>96</v>
      </c>
      <c r="B67" s="38"/>
      <c r="C67" s="38"/>
      <c r="D67" s="38"/>
      <c r="E67" s="38"/>
      <c r="F67" s="38"/>
      <c r="G67" s="39" t="str">
        <f aca="false">IF(OR(ISBLANK(F67), ISBLANK(E67)), "", IF(F67 - E67 &lt; 0, 0, F67 - E67))</f>
        <v/>
      </c>
      <c r="H67" s="38"/>
      <c r="I67" s="38"/>
      <c r="J67" s="39" t="str">
        <f aca="false">IF(OR(ISBLANK(I67), ISBLANK(H67)), "", IF(I67 - H67 &lt; 0, 0, I67 - H67))</f>
        <v/>
      </c>
      <c r="K67" s="39" t="str">
        <f aca="false">IF(J67="", "", IF(G67="", J67, J67 - G67))</f>
        <v/>
      </c>
      <c r="L67" s="39" t="str">
        <f aca="false">IF(AND(ISNUMBER(K67), K67&lt;&gt;""), IF(K67&gt;=4, "Positivo", IF(K67&gt;=2, "Inconclusivo", "Negativo")), "")</f>
        <v/>
      </c>
      <c r="M67" s="38"/>
      <c r="N67" s="38"/>
      <c r="O67" s="38"/>
      <c r="S67" s="15"/>
      <c r="T67" s="15"/>
      <c r="U67" s="15"/>
      <c r="V67" s="15"/>
      <c r="W67" s="15"/>
      <c r="X67" s="15"/>
      <c r="Y67" s="15"/>
    </row>
    <row r="68" customFormat="false" ht="13.8" hidden="false" customHeight="true" outlineLevel="0" collapsed="false">
      <c r="A68" s="37" t="s">
        <v>97</v>
      </c>
      <c r="B68" s="38"/>
      <c r="C68" s="38"/>
      <c r="D68" s="38"/>
      <c r="E68" s="38"/>
      <c r="F68" s="38"/>
      <c r="G68" s="39" t="str">
        <f aca="false">IF(OR(ISBLANK(F68), ISBLANK(E68)), "", IF(F68 - E68 &lt; 0, 0, F68 - E68))</f>
        <v/>
      </c>
      <c r="H68" s="38"/>
      <c r="I68" s="38"/>
      <c r="J68" s="39" t="str">
        <f aca="false">IF(OR(ISBLANK(I68), ISBLANK(H68)), "", IF(I68 - H68 &lt; 0, 0, I68 - H68))</f>
        <v/>
      </c>
      <c r="K68" s="39" t="str">
        <f aca="false">IF(J68="", "", IF(G68="", J68, J68 - G68))</f>
        <v/>
      </c>
      <c r="L68" s="39" t="str">
        <f aca="false">IF(AND(ISNUMBER(K68), K68&lt;&gt;""), IF(K68&gt;=4, "Positivo", IF(K68&gt;=2, "Inconclusivo", "Negativo")), "")</f>
        <v/>
      </c>
      <c r="M68" s="38"/>
      <c r="N68" s="38"/>
      <c r="O68" s="38"/>
      <c r="S68" s="15"/>
      <c r="T68" s="15"/>
      <c r="U68" s="15"/>
      <c r="V68" s="15"/>
      <c r="W68" s="15"/>
      <c r="X68" s="15"/>
      <c r="Y68" s="15"/>
    </row>
    <row r="69" customFormat="false" ht="13.8" hidden="false" customHeight="true" outlineLevel="0" collapsed="false">
      <c r="A69" s="37" t="s">
        <v>98</v>
      </c>
      <c r="B69" s="38"/>
      <c r="C69" s="38"/>
      <c r="D69" s="38"/>
      <c r="E69" s="38"/>
      <c r="F69" s="38"/>
      <c r="G69" s="39" t="str">
        <f aca="false">IF(OR(ISBLANK(F69), ISBLANK(E69)), "", IF(F69 - E69 &lt; 0, 0, F69 - E69))</f>
        <v/>
      </c>
      <c r="H69" s="38"/>
      <c r="I69" s="38"/>
      <c r="J69" s="39" t="str">
        <f aca="false">IF(OR(ISBLANK(I69), ISBLANK(H69)), "", IF(I69 - H69 &lt; 0, 0, I69 - H69))</f>
        <v/>
      </c>
      <c r="K69" s="39" t="str">
        <f aca="false">IF(J69="", "", IF(G69="", J69, J69 - G69))</f>
        <v/>
      </c>
      <c r="L69" s="39" t="str">
        <f aca="false">IF(AND(ISNUMBER(K69), K69&lt;&gt;""), IF(K69&gt;=4, "Positivo", IF(K69&gt;=2, "Inconclusivo", "Negativo")), "")</f>
        <v/>
      </c>
      <c r="M69" s="38"/>
      <c r="N69" s="38"/>
      <c r="O69" s="38"/>
      <c r="S69" s="15"/>
      <c r="T69" s="15"/>
      <c r="U69" s="15"/>
      <c r="V69" s="15"/>
      <c r="W69" s="15"/>
      <c r="X69" s="15"/>
      <c r="Y69" s="15"/>
    </row>
    <row r="70" customFormat="false" ht="13.8" hidden="false" customHeight="true" outlineLevel="0" collapsed="false">
      <c r="A70" s="37" t="s">
        <v>99</v>
      </c>
      <c r="B70" s="38"/>
      <c r="C70" s="38"/>
      <c r="D70" s="38"/>
      <c r="E70" s="38"/>
      <c r="F70" s="38"/>
      <c r="G70" s="39" t="str">
        <f aca="false">IF(OR(ISBLANK(F70), ISBLANK(E70)), "", IF(F70 - E70 &lt; 0, 0, F70 - E70))</f>
        <v/>
      </c>
      <c r="H70" s="38"/>
      <c r="I70" s="38"/>
      <c r="J70" s="39" t="str">
        <f aca="false">IF(OR(ISBLANK(I70), ISBLANK(H70)), "", IF(I70 - H70 &lt; 0, 0, I70 - H70))</f>
        <v/>
      </c>
      <c r="K70" s="39" t="str">
        <f aca="false">IF(J70="", "", IF(G70="", J70, J70 - G70))</f>
        <v/>
      </c>
      <c r="L70" s="39" t="str">
        <f aca="false">IF(AND(ISNUMBER(K70), K70&lt;&gt;""), IF(K70&gt;=4, "Positivo", IF(K70&gt;=2, "Inconclusivo", "Negativo")), "")</f>
        <v/>
      </c>
      <c r="M70" s="38"/>
      <c r="N70" s="38"/>
      <c r="O70" s="38"/>
      <c r="S70" s="15"/>
      <c r="T70" s="15"/>
      <c r="U70" s="15"/>
      <c r="V70" s="15"/>
      <c r="W70" s="15"/>
      <c r="X70" s="15"/>
      <c r="Y70" s="15"/>
    </row>
    <row r="71" customFormat="false" ht="13.8" hidden="false" customHeight="true" outlineLevel="0" collapsed="false">
      <c r="A71" s="37" t="s">
        <v>100</v>
      </c>
      <c r="B71" s="38"/>
      <c r="C71" s="38"/>
      <c r="D71" s="38"/>
      <c r="E71" s="38"/>
      <c r="F71" s="38"/>
      <c r="G71" s="39" t="str">
        <f aca="false">IF(OR(ISBLANK(F71), ISBLANK(E71)), "", IF(F71 - E71 &lt; 0, 0, F71 - E71))</f>
        <v/>
      </c>
      <c r="H71" s="38"/>
      <c r="I71" s="38"/>
      <c r="J71" s="39" t="str">
        <f aca="false">IF(OR(ISBLANK(I71), ISBLANK(H71)), "", IF(I71 - H71 &lt; 0, 0, I71 - H71))</f>
        <v/>
      </c>
      <c r="K71" s="39" t="str">
        <f aca="false">IF(J71="", "", IF(G71="", J71, J71 - G71))</f>
        <v/>
      </c>
      <c r="L71" s="39" t="str">
        <f aca="false">IF(AND(ISNUMBER(K71), K71&lt;&gt;""), IF(K71&gt;=4, "Positivo", IF(K71&gt;=2, "Inconclusivo", "Negativo")), "")</f>
        <v/>
      </c>
      <c r="M71" s="38"/>
      <c r="N71" s="38"/>
      <c r="O71" s="38"/>
      <c r="S71" s="15"/>
      <c r="T71" s="15"/>
      <c r="U71" s="15"/>
      <c r="V71" s="15"/>
      <c r="W71" s="15"/>
      <c r="X71" s="15"/>
      <c r="Y71" s="15"/>
    </row>
    <row r="72" customFormat="false" ht="13.8" hidden="false" customHeight="true" outlineLevel="0" collapsed="false">
      <c r="A72" s="37" t="s">
        <v>101</v>
      </c>
      <c r="B72" s="38"/>
      <c r="C72" s="38"/>
      <c r="D72" s="38"/>
      <c r="E72" s="38"/>
      <c r="F72" s="38"/>
      <c r="G72" s="39" t="str">
        <f aca="false">IF(OR(ISBLANK(F72), ISBLANK(E72)), "", IF(F72 - E72 &lt; 0, 0, F72 - E72))</f>
        <v/>
      </c>
      <c r="H72" s="38"/>
      <c r="I72" s="38"/>
      <c r="J72" s="39" t="str">
        <f aca="false">IF(OR(ISBLANK(I72), ISBLANK(H72)), "", IF(I72 - H72 &lt; 0, 0, I72 - H72))</f>
        <v/>
      </c>
      <c r="K72" s="39" t="str">
        <f aca="false">IF(J72="", "", IF(G72="", J72, J72 - G72))</f>
        <v/>
      </c>
      <c r="L72" s="39" t="str">
        <f aca="false">IF(AND(ISNUMBER(K72), K72&lt;&gt;""), IF(K72&gt;=4, "Positivo", IF(K72&gt;=2, "Inconclusivo", "Negativo")), "")</f>
        <v/>
      </c>
      <c r="M72" s="38"/>
      <c r="N72" s="38"/>
      <c r="O72" s="38"/>
      <c r="S72" s="15"/>
      <c r="T72" s="15"/>
      <c r="U72" s="15"/>
      <c r="V72" s="15"/>
      <c r="W72" s="15"/>
      <c r="X72" s="15"/>
      <c r="Y72" s="15"/>
    </row>
    <row r="73" customFormat="false" ht="13.8" hidden="false" customHeight="true" outlineLevel="0" collapsed="false">
      <c r="A73" s="37" t="s">
        <v>102</v>
      </c>
      <c r="B73" s="38"/>
      <c r="C73" s="38"/>
      <c r="D73" s="38"/>
      <c r="E73" s="38"/>
      <c r="F73" s="38"/>
      <c r="G73" s="39" t="str">
        <f aca="false">IF(OR(ISBLANK(F73), ISBLANK(E73)), "", IF(F73 - E73 &lt; 0, 0, F73 - E73))</f>
        <v/>
      </c>
      <c r="H73" s="38"/>
      <c r="I73" s="38"/>
      <c r="J73" s="39" t="str">
        <f aca="false">IF(OR(ISBLANK(I73), ISBLANK(H73)), "", IF(I73 - H73 &lt; 0, 0, I73 - H73))</f>
        <v/>
      </c>
      <c r="K73" s="39" t="str">
        <f aca="false">IF(J73="", "", IF(G73="", J73, J73 - G73))</f>
        <v/>
      </c>
      <c r="L73" s="39" t="str">
        <f aca="false">IF(AND(ISNUMBER(K73), K73&lt;&gt;""), IF(K73&gt;=4, "Positivo", IF(K73&gt;=2, "Inconclusivo", "Negativo")), "")</f>
        <v/>
      </c>
      <c r="M73" s="38"/>
      <c r="N73" s="38"/>
      <c r="O73" s="38"/>
      <c r="S73" s="15"/>
      <c r="T73" s="15"/>
      <c r="U73" s="15"/>
      <c r="V73" s="15"/>
      <c r="W73" s="15"/>
      <c r="X73" s="15"/>
      <c r="Y73" s="15"/>
    </row>
    <row r="74" customFormat="false" ht="13.8" hidden="false" customHeight="true" outlineLevel="0" collapsed="false">
      <c r="A74" s="37" t="s">
        <v>103</v>
      </c>
      <c r="B74" s="38"/>
      <c r="C74" s="38"/>
      <c r="D74" s="38"/>
      <c r="E74" s="38"/>
      <c r="F74" s="38"/>
      <c r="G74" s="39" t="str">
        <f aca="false">IF(OR(ISBLANK(F74), ISBLANK(E74)), "", IF(F74 - E74 &lt; 0, 0, F74 - E74))</f>
        <v/>
      </c>
      <c r="H74" s="38"/>
      <c r="I74" s="38"/>
      <c r="J74" s="39" t="str">
        <f aca="false">IF(OR(ISBLANK(I74), ISBLANK(H74)), "", IF(I74 - H74 &lt; 0, 0, I74 - H74))</f>
        <v/>
      </c>
      <c r="K74" s="39" t="str">
        <f aca="false">IF(J74="", "", IF(G74="", J74, J74 - G74))</f>
        <v/>
      </c>
      <c r="L74" s="39" t="str">
        <f aca="false">IF(AND(ISNUMBER(K74), K74&lt;&gt;""), IF(K74&gt;=4, "Positivo", IF(K74&gt;=2, "Inconclusivo", "Negativo")), "")</f>
        <v/>
      </c>
      <c r="M74" s="38"/>
      <c r="N74" s="38"/>
      <c r="O74" s="38"/>
      <c r="S74" s="15"/>
      <c r="T74" s="15"/>
      <c r="U74" s="15"/>
      <c r="V74" s="15"/>
      <c r="W74" s="15"/>
      <c r="X74" s="15"/>
      <c r="Y74" s="15"/>
    </row>
    <row r="75" customFormat="false" ht="13.8" hidden="false" customHeight="true" outlineLevel="0" collapsed="false">
      <c r="A75" s="37" t="s">
        <v>104</v>
      </c>
      <c r="B75" s="38"/>
      <c r="C75" s="38"/>
      <c r="D75" s="38"/>
      <c r="E75" s="38"/>
      <c r="F75" s="38"/>
      <c r="G75" s="39" t="str">
        <f aca="false">IF(OR(ISBLANK(F75), ISBLANK(E75)), "", IF(F75 - E75 &lt; 0, 0, F75 - E75))</f>
        <v/>
      </c>
      <c r="H75" s="38"/>
      <c r="I75" s="38"/>
      <c r="J75" s="39" t="str">
        <f aca="false">IF(OR(ISBLANK(I75), ISBLANK(H75)), "", IF(I75 - H75 &lt; 0, 0, I75 - H75))</f>
        <v/>
      </c>
      <c r="K75" s="39" t="str">
        <f aca="false">IF(J75="", "", IF(G75="", J75, J75 - G75))</f>
        <v/>
      </c>
      <c r="L75" s="39" t="str">
        <f aca="false">IF(AND(ISNUMBER(K75), K75&lt;&gt;""), IF(K75&gt;=4, "Positivo", IF(K75&gt;=2, "Inconclusivo", "Negativo")), "")</f>
        <v/>
      </c>
      <c r="M75" s="38"/>
      <c r="N75" s="38"/>
      <c r="O75" s="38"/>
      <c r="S75" s="15"/>
      <c r="T75" s="15"/>
      <c r="U75" s="15"/>
      <c r="V75" s="15"/>
      <c r="W75" s="15"/>
      <c r="X75" s="15"/>
      <c r="Y75" s="15"/>
    </row>
    <row r="76" customFormat="false" ht="13.8" hidden="false" customHeight="true" outlineLevel="0" collapsed="false">
      <c r="A76" s="37" t="s">
        <v>105</v>
      </c>
      <c r="B76" s="38"/>
      <c r="C76" s="38"/>
      <c r="D76" s="38"/>
      <c r="E76" s="38"/>
      <c r="F76" s="38"/>
      <c r="G76" s="39" t="str">
        <f aca="false">IF(OR(ISBLANK(F76), ISBLANK(E76)), "", IF(F76 - E76 &lt; 0, 0, F76 - E76))</f>
        <v/>
      </c>
      <c r="H76" s="38"/>
      <c r="I76" s="38"/>
      <c r="J76" s="39" t="str">
        <f aca="false">IF(OR(ISBLANK(I76), ISBLANK(H76)), "", IF(I76 - H76 &lt; 0, 0, I76 - H76))</f>
        <v/>
      </c>
      <c r="K76" s="39" t="str">
        <f aca="false">IF(J76="", "", IF(G76="", J76, J76 - G76))</f>
        <v/>
      </c>
      <c r="L76" s="39" t="str">
        <f aca="false">IF(AND(ISNUMBER(K76), K76&lt;&gt;""), IF(K76&gt;=4, "Positivo", IF(K76&gt;=2, "Inconclusivo", "Negativo")), "")</f>
        <v/>
      </c>
      <c r="M76" s="38"/>
      <c r="N76" s="38"/>
      <c r="O76" s="38"/>
      <c r="S76" s="15"/>
      <c r="T76" s="15"/>
      <c r="U76" s="15"/>
      <c r="V76" s="15"/>
      <c r="W76" s="15"/>
      <c r="X76" s="15"/>
      <c r="Y76" s="15"/>
    </row>
    <row r="77" customFormat="false" ht="13.8" hidden="false" customHeight="true" outlineLevel="0" collapsed="false">
      <c r="A77" s="37" t="s">
        <v>106</v>
      </c>
      <c r="B77" s="38"/>
      <c r="C77" s="38"/>
      <c r="D77" s="38"/>
      <c r="E77" s="38"/>
      <c r="F77" s="38"/>
      <c r="G77" s="39" t="str">
        <f aca="false">IF(OR(ISBLANK(F77), ISBLANK(E77)), "", IF(F77 - E77 &lt; 0, 0, F77 - E77))</f>
        <v/>
      </c>
      <c r="H77" s="38"/>
      <c r="I77" s="38"/>
      <c r="J77" s="39" t="str">
        <f aca="false">IF(OR(ISBLANK(I77), ISBLANK(H77)), "", IF(I77 - H77 &lt; 0, 0, I77 - H77))</f>
        <v/>
      </c>
      <c r="K77" s="39" t="str">
        <f aca="false">IF(J77="", "", IF(G77="", J77, J77 - G77))</f>
        <v/>
      </c>
      <c r="L77" s="39" t="str">
        <f aca="false">IF(AND(ISNUMBER(K77), K77&lt;&gt;""), IF(K77&gt;=4, "Positivo", IF(K77&gt;=2, "Inconclusivo", "Negativo")), "")</f>
        <v/>
      </c>
      <c r="M77" s="38"/>
      <c r="N77" s="38"/>
      <c r="O77" s="38"/>
      <c r="S77" s="15"/>
      <c r="T77" s="15"/>
      <c r="U77" s="15"/>
      <c r="V77" s="15"/>
      <c r="W77" s="15"/>
      <c r="X77" s="15"/>
      <c r="Y77" s="15"/>
    </row>
    <row r="78" customFormat="false" ht="13.8" hidden="false" customHeight="true" outlineLevel="0" collapsed="false">
      <c r="A78" s="37" t="s">
        <v>107</v>
      </c>
      <c r="B78" s="38"/>
      <c r="C78" s="38"/>
      <c r="D78" s="38"/>
      <c r="E78" s="38"/>
      <c r="F78" s="38"/>
      <c r="G78" s="39" t="str">
        <f aca="false">IF(OR(ISBLANK(F78), ISBLANK(E78)), "", IF(F78 - E78 &lt; 0, 0, F78 - E78))</f>
        <v/>
      </c>
      <c r="H78" s="38"/>
      <c r="I78" s="38"/>
      <c r="J78" s="39" t="str">
        <f aca="false">IF(OR(ISBLANK(I78), ISBLANK(H78)), "", IF(I78 - H78 &lt; 0, 0, I78 - H78))</f>
        <v/>
      </c>
      <c r="K78" s="39" t="str">
        <f aca="false">IF(J78="", "", IF(G78="", J78, J78 - G78))</f>
        <v/>
      </c>
      <c r="L78" s="39" t="str">
        <f aca="false">IF(AND(ISNUMBER(K78), K78&lt;&gt;""), IF(K78&gt;=4, "Positivo", IF(K78&gt;=2, "Inconclusivo", "Negativo")), "")</f>
        <v/>
      </c>
      <c r="M78" s="38"/>
      <c r="N78" s="38"/>
      <c r="O78" s="38"/>
      <c r="S78" s="15"/>
      <c r="T78" s="15"/>
      <c r="U78" s="15"/>
      <c r="V78" s="15"/>
      <c r="W78" s="15"/>
      <c r="X78" s="15"/>
      <c r="Y78" s="15"/>
    </row>
    <row r="79" customFormat="false" ht="13.8" hidden="false" customHeight="true" outlineLevel="0" collapsed="false">
      <c r="A79" s="37" t="s">
        <v>108</v>
      </c>
      <c r="B79" s="38"/>
      <c r="C79" s="38"/>
      <c r="D79" s="38"/>
      <c r="E79" s="38"/>
      <c r="F79" s="38"/>
      <c r="G79" s="39" t="str">
        <f aca="false">IF(OR(ISBLANK(F79), ISBLANK(E79)), "", IF(F79 - E79 &lt; 0, 0, F79 - E79))</f>
        <v/>
      </c>
      <c r="H79" s="38"/>
      <c r="I79" s="38"/>
      <c r="J79" s="39" t="str">
        <f aca="false">IF(OR(ISBLANK(I79), ISBLANK(H79)), "", IF(I79 - H79 &lt; 0, 0, I79 - H79))</f>
        <v/>
      </c>
      <c r="K79" s="39" t="str">
        <f aca="false">IF(J79="", "", IF(G79="", J79, J79 - G79))</f>
        <v/>
      </c>
      <c r="L79" s="39" t="str">
        <f aca="false">IF(AND(ISNUMBER(K79), K79&lt;&gt;""), IF(K79&gt;=4, "Positivo", IF(K79&gt;=2, "Inconclusivo", "Negativo")), "")</f>
        <v/>
      </c>
      <c r="M79" s="38"/>
      <c r="N79" s="38"/>
      <c r="O79" s="38"/>
      <c r="S79" s="15"/>
      <c r="T79" s="15"/>
      <c r="U79" s="15"/>
      <c r="V79" s="15"/>
      <c r="W79" s="15"/>
      <c r="X79" s="15"/>
      <c r="Y79" s="15"/>
    </row>
    <row r="80" customFormat="false" ht="13.8" hidden="false" customHeight="true" outlineLevel="0" collapsed="false">
      <c r="A80" s="37" t="s">
        <v>109</v>
      </c>
      <c r="B80" s="38"/>
      <c r="C80" s="38"/>
      <c r="D80" s="38"/>
      <c r="E80" s="38"/>
      <c r="F80" s="38"/>
      <c r="G80" s="39" t="str">
        <f aca="false">IF(OR(ISBLANK(F80), ISBLANK(E80)), "", IF(F80 - E80 &lt; 0, 0, F80 - E80))</f>
        <v/>
      </c>
      <c r="H80" s="38"/>
      <c r="I80" s="38"/>
      <c r="J80" s="39" t="str">
        <f aca="false">IF(OR(ISBLANK(I80), ISBLANK(H80)), "", IF(I80 - H80 &lt; 0, 0, I80 - H80))</f>
        <v/>
      </c>
      <c r="K80" s="39" t="str">
        <f aca="false">IF(J80="", "", IF(G80="", J80, J80 - G80))</f>
        <v/>
      </c>
      <c r="L80" s="39" t="str">
        <f aca="false">IF(AND(ISNUMBER(K80), K80&lt;&gt;""), IF(K80&gt;=4, "Positivo", IF(K80&gt;=2, "Inconclusivo", "Negativo")), "")</f>
        <v/>
      </c>
      <c r="M80" s="38"/>
      <c r="N80" s="38"/>
      <c r="O80" s="38"/>
      <c r="S80" s="15"/>
      <c r="T80" s="15"/>
      <c r="U80" s="15"/>
      <c r="V80" s="15"/>
      <c r="W80" s="15"/>
      <c r="X80" s="15"/>
      <c r="Y80" s="15"/>
    </row>
    <row r="81" customFormat="false" ht="13.8" hidden="false" customHeight="true" outlineLevel="0" collapsed="false">
      <c r="A81" s="37" t="s">
        <v>110</v>
      </c>
      <c r="B81" s="38"/>
      <c r="C81" s="38"/>
      <c r="D81" s="38"/>
      <c r="E81" s="38"/>
      <c r="F81" s="38"/>
      <c r="G81" s="39" t="str">
        <f aca="false">IF(OR(ISBLANK(F81), ISBLANK(E81)), "", IF(F81 - E81 &lt; 0, 0, F81 - E81))</f>
        <v/>
      </c>
      <c r="H81" s="38"/>
      <c r="I81" s="38"/>
      <c r="J81" s="39" t="str">
        <f aca="false">IF(OR(ISBLANK(I81), ISBLANK(H81)), "", IF(I81 - H81 &lt; 0, 0, I81 - H81))</f>
        <v/>
      </c>
      <c r="K81" s="39" t="str">
        <f aca="false">IF(J81="", "", IF(G81="", J81, J81 - G81))</f>
        <v/>
      </c>
      <c r="L81" s="39" t="str">
        <f aca="false">IF(AND(ISNUMBER(K81), K81&lt;&gt;""), IF(K81&gt;=4, "Positivo", IF(K81&gt;=2, "Inconclusivo", "Negativo")), "")</f>
        <v/>
      </c>
      <c r="M81" s="38"/>
      <c r="N81" s="38"/>
      <c r="O81" s="38"/>
      <c r="S81" s="15"/>
      <c r="T81" s="15"/>
      <c r="U81" s="15"/>
      <c r="V81" s="15"/>
      <c r="W81" s="15"/>
      <c r="X81" s="15"/>
      <c r="Y81" s="15"/>
    </row>
    <row r="82" customFormat="false" ht="13.8" hidden="false" customHeight="true" outlineLevel="0" collapsed="false">
      <c r="A82" s="37" t="s">
        <v>111</v>
      </c>
      <c r="B82" s="38"/>
      <c r="C82" s="38"/>
      <c r="D82" s="38"/>
      <c r="E82" s="38"/>
      <c r="F82" s="38"/>
      <c r="G82" s="39" t="str">
        <f aca="false">IF(OR(ISBLANK(F82), ISBLANK(E82)), "", IF(F82 - E82 &lt; 0, 0, F82 - E82))</f>
        <v/>
      </c>
      <c r="H82" s="38"/>
      <c r="I82" s="38"/>
      <c r="J82" s="39" t="str">
        <f aca="false">IF(OR(ISBLANK(I82), ISBLANK(H82)), "", IF(I82 - H82 &lt; 0, 0, I82 - H82))</f>
        <v/>
      </c>
      <c r="K82" s="39" t="str">
        <f aca="false">IF(J82="", "", IF(G82="", J82, J82 - G82))</f>
        <v/>
      </c>
      <c r="L82" s="39" t="str">
        <f aca="false">IF(AND(ISNUMBER(K82), K82&lt;&gt;""), IF(K82&gt;=4, "Positivo", IF(K82&gt;=2, "Inconclusivo", "Negativo")), "")</f>
        <v/>
      </c>
      <c r="M82" s="38"/>
      <c r="N82" s="38"/>
      <c r="O82" s="38"/>
      <c r="S82" s="15"/>
      <c r="T82" s="15"/>
      <c r="U82" s="15"/>
      <c r="V82" s="15"/>
      <c r="W82" s="15"/>
      <c r="X82" s="15"/>
      <c r="Y82" s="15"/>
    </row>
    <row r="83" customFormat="false" ht="13.8" hidden="false" customHeight="true" outlineLevel="0" collapsed="false">
      <c r="A83" s="37" t="s">
        <v>112</v>
      </c>
      <c r="B83" s="38"/>
      <c r="C83" s="38"/>
      <c r="D83" s="38"/>
      <c r="E83" s="38"/>
      <c r="F83" s="38"/>
      <c r="G83" s="39" t="str">
        <f aca="false">IF(OR(ISBLANK(F83), ISBLANK(E83)), "", IF(F83 - E83 &lt; 0, 0, F83 - E83))</f>
        <v/>
      </c>
      <c r="H83" s="38"/>
      <c r="I83" s="38"/>
      <c r="J83" s="39" t="str">
        <f aca="false">IF(OR(ISBLANK(I83), ISBLANK(H83)), "", IF(I83 - H83 &lt; 0, 0, I83 - H83))</f>
        <v/>
      </c>
      <c r="K83" s="39" t="str">
        <f aca="false">IF(J83="", "", IF(G83="", J83, J83 - G83))</f>
        <v/>
      </c>
      <c r="L83" s="39" t="str">
        <f aca="false">IF(AND(ISNUMBER(K83), K83&lt;&gt;""), IF(K83&gt;=4, "Positivo", IF(K83&gt;=2, "Inconclusivo", "Negativo")), "")</f>
        <v/>
      </c>
      <c r="M83" s="38"/>
      <c r="N83" s="38"/>
      <c r="O83" s="38"/>
      <c r="S83" s="15"/>
      <c r="T83" s="15"/>
      <c r="U83" s="15"/>
      <c r="V83" s="15"/>
      <c r="W83" s="15"/>
      <c r="X83" s="15"/>
      <c r="Y83" s="15"/>
    </row>
    <row r="84" customFormat="false" ht="13.8" hidden="false" customHeight="true" outlineLevel="0" collapsed="false">
      <c r="A84" s="37" t="s">
        <v>113</v>
      </c>
      <c r="B84" s="38"/>
      <c r="C84" s="38"/>
      <c r="D84" s="38"/>
      <c r="E84" s="38"/>
      <c r="F84" s="38"/>
      <c r="G84" s="39" t="str">
        <f aca="false">IF(OR(ISBLANK(F84), ISBLANK(E84)), "", IF(F84 - E84 &lt; 0, 0, F84 - E84))</f>
        <v/>
      </c>
      <c r="H84" s="38"/>
      <c r="I84" s="38"/>
      <c r="J84" s="39" t="str">
        <f aca="false">IF(OR(ISBLANK(I84), ISBLANK(H84)), "", IF(I84 - H84 &lt; 0, 0, I84 - H84))</f>
        <v/>
      </c>
      <c r="K84" s="39" t="str">
        <f aca="false">IF(J84="", "", IF(G84="", J84, J84 - G84))</f>
        <v/>
      </c>
      <c r="L84" s="39" t="str">
        <f aca="false">IF(AND(ISNUMBER(K84), K84&lt;&gt;""), IF(K84&gt;=4, "Positivo", IF(K84&gt;=2, "Inconclusivo", "Negativo")), "")</f>
        <v/>
      </c>
      <c r="M84" s="38"/>
      <c r="N84" s="38"/>
      <c r="O84" s="38"/>
      <c r="S84" s="15"/>
      <c r="T84" s="15"/>
      <c r="U84" s="15"/>
      <c r="V84" s="15"/>
      <c r="W84" s="15"/>
      <c r="X84" s="15"/>
      <c r="Y84" s="15"/>
    </row>
    <row r="85" customFormat="false" ht="13.8" hidden="false" customHeight="true" outlineLevel="0" collapsed="false">
      <c r="A85" s="37" t="s">
        <v>114</v>
      </c>
      <c r="B85" s="38"/>
      <c r="C85" s="38"/>
      <c r="D85" s="38"/>
      <c r="E85" s="38"/>
      <c r="F85" s="38"/>
      <c r="G85" s="39" t="str">
        <f aca="false">IF(OR(ISBLANK(F85), ISBLANK(E85)), "", IF(F85 - E85 &lt; 0, 0, F85 - E85))</f>
        <v/>
      </c>
      <c r="H85" s="38"/>
      <c r="I85" s="38"/>
      <c r="J85" s="39" t="str">
        <f aca="false">IF(OR(ISBLANK(I85), ISBLANK(H85)), "", IF(I85 - H85 &lt; 0, 0, I85 - H85))</f>
        <v/>
      </c>
      <c r="K85" s="39" t="str">
        <f aca="false">IF(J85="", "", IF(G85="", J85, J85 - G85))</f>
        <v/>
      </c>
      <c r="L85" s="39" t="str">
        <f aca="false">IF(AND(ISNUMBER(K85), K85&lt;&gt;""), IF(K85&gt;=4, "Positivo", IF(K85&gt;=2, "Inconclusivo", "Negativo")), "")</f>
        <v/>
      </c>
      <c r="M85" s="38"/>
      <c r="N85" s="38"/>
      <c r="O85" s="38"/>
      <c r="S85" s="15"/>
      <c r="T85" s="15"/>
      <c r="U85" s="15"/>
      <c r="V85" s="15"/>
      <c r="W85" s="15"/>
      <c r="X85" s="15"/>
      <c r="Y85" s="15"/>
    </row>
    <row r="86" customFormat="false" ht="13.8" hidden="false" customHeight="true" outlineLevel="0" collapsed="false">
      <c r="A86" s="37" t="s">
        <v>115</v>
      </c>
      <c r="B86" s="38"/>
      <c r="C86" s="38"/>
      <c r="D86" s="38"/>
      <c r="E86" s="38"/>
      <c r="F86" s="38"/>
      <c r="G86" s="39" t="str">
        <f aca="false">IF(OR(ISBLANK(F86), ISBLANK(E86)), "", IF(F86 - E86 &lt; 0, 0, F86 - E86))</f>
        <v/>
      </c>
      <c r="H86" s="38"/>
      <c r="I86" s="38"/>
      <c r="J86" s="39" t="str">
        <f aca="false">IF(OR(ISBLANK(I86), ISBLANK(H86)), "", IF(I86 - H86 &lt; 0, 0, I86 - H86))</f>
        <v/>
      </c>
      <c r="K86" s="39" t="str">
        <f aca="false">IF(J86="", "", IF(G86="", J86, J86 - G86))</f>
        <v/>
      </c>
      <c r="L86" s="39" t="str">
        <f aca="false">IF(AND(ISNUMBER(K86), K86&lt;&gt;""), IF(K86&gt;=4, "Positivo", IF(K86&gt;=2, "Inconclusivo", "Negativo")), "")</f>
        <v/>
      </c>
      <c r="M86" s="38"/>
      <c r="N86" s="38"/>
      <c r="O86" s="38"/>
      <c r="S86" s="15"/>
      <c r="T86" s="15"/>
      <c r="U86" s="15"/>
      <c r="V86" s="15"/>
      <c r="W86" s="15"/>
      <c r="X86" s="15"/>
      <c r="Y86" s="15"/>
    </row>
    <row r="87" customFormat="false" ht="13.8" hidden="false" customHeight="true" outlineLevel="0" collapsed="false">
      <c r="A87" s="37" t="s">
        <v>116</v>
      </c>
      <c r="B87" s="38"/>
      <c r="C87" s="38"/>
      <c r="D87" s="38"/>
      <c r="E87" s="38"/>
      <c r="F87" s="38"/>
      <c r="G87" s="39" t="str">
        <f aca="false">IF(OR(ISBLANK(F87), ISBLANK(E87)), "", IF(F87 - E87 &lt; 0, 0, F87 - E87))</f>
        <v/>
      </c>
      <c r="H87" s="38"/>
      <c r="I87" s="38"/>
      <c r="J87" s="39" t="str">
        <f aca="false">IF(OR(ISBLANK(I87), ISBLANK(H87)), "", IF(I87 - H87 &lt; 0, 0, I87 - H87))</f>
        <v/>
      </c>
      <c r="K87" s="39" t="str">
        <f aca="false">IF(J87="", "", IF(G87="", J87, J87 - G87))</f>
        <v/>
      </c>
      <c r="L87" s="39" t="str">
        <f aca="false">IF(AND(ISNUMBER(K87), K87&lt;&gt;""), IF(K87&gt;=4, "Positivo", IF(K87&gt;=2, "Inconclusivo", "Negativo")), "")</f>
        <v/>
      </c>
      <c r="M87" s="38"/>
      <c r="N87" s="38"/>
      <c r="O87" s="38"/>
      <c r="S87" s="15"/>
      <c r="T87" s="15"/>
      <c r="U87" s="15"/>
      <c r="V87" s="15"/>
      <c r="W87" s="15"/>
      <c r="X87" s="15"/>
      <c r="Y87" s="15"/>
    </row>
    <row r="88" customFormat="false" ht="13.8" hidden="false" customHeight="true" outlineLevel="0" collapsed="false">
      <c r="A88" s="37" t="s">
        <v>117</v>
      </c>
      <c r="B88" s="38"/>
      <c r="C88" s="38"/>
      <c r="D88" s="38"/>
      <c r="E88" s="38"/>
      <c r="F88" s="38"/>
      <c r="G88" s="39" t="str">
        <f aca="false">IF(OR(ISBLANK(F88), ISBLANK(E88)), "", IF(F88 - E88 &lt; 0, 0, F88 - E88))</f>
        <v/>
      </c>
      <c r="H88" s="38"/>
      <c r="I88" s="38"/>
      <c r="J88" s="39" t="str">
        <f aca="false">IF(OR(ISBLANK(I88), ISBLANK(H88)), "", IF(I88 - H88 &lt; 0, 0, I88 - H88))</f>
        <v/>
      </c>
      <c r="K88" s="39" t="str">
        <f aca="false">IF(J88="", "", IF(G88="", J88, J88 - G88))</f>
        <v/>
      </c>
      <c r="L88" s="39" t="str">
        <f aca="false">IF(AND(ISNUMBER(K88), K88&lt;&gt;""), IF(K88&gt;=4, "Positivo", IF(K88&gt;=2, "Inconclusivo", "Negativo")), "")</f>
        <v/>
      </c>
      <c r="M88" s="38"/>
      <c r="N88" s="38"/>
      <c r="O88" s="38"/>
      <c r="S88" s="15"/>
      <c r="T88" s="15"/>
      <c r="U88" s="15"/>
      <c r="V88" s="15"/>
      <c r="W88" s="15"/>
      <c r="X88" s="15"/>
      <c r="Y88" s="15"/>
    </row>
    <row r="89" customFormat="false" ht="13.8" hidden="false" customHeight="true" outlineLevel="0" collapsed="false">
      <c r="A89" s="37" t="s">
        <v>118</v>
      </c>
      <c r="B89" s="38"/>
      <c r="C89" s="38"/>
      <c r="D89" s="38"/>
      <c r="E89" s="38"/>
      <c r="F89" s="38"/>
      <c r="G89" s="39" t="str">
        <f aca="false">IF(OR(ISBLANK(F89), ISBLANK(E89)), "", IF(F89 - E89 &lt; 0, 0, F89 - E89))</f>
        <v/>
      </c>
      <c r="H89" s="38"/>
      <c r="I89" s="38"/>
      <c r="J89" s="39" t="str">
        <f aca="false">IF(OR(ISBLANK(I89), ISBLANK(H89)), "", IF(I89 - H89 &lt; 0, 0, I89 - H89))</f>
        <v/>
      </c>
      <c r="K89" s="39" t="str">
        <f aca="false">IF(J89="", "", IF(G89="", J89, J89 - G89))</f>
        <v/>
      </c>
      <c r="L89" s="39" t="str">
        <f aca="false">IF(AND(ISNUMBER(K89), K89&lt;&gt;""), IF(K89&gt;=4, "Positivo", IF(K89&gt;=2, "Inconclusivo", "Negativo")), "")</f>
        <v/>
      </c>
      <c r="M89" s="38"/>
      <c r="N89" s="38"/>
      <c r="O89" s="38"/>
      <c r="S89" s="15"/>
      <c r="T89" s="15"/>
      <c r="U89" s="15"/>
      <c r="V89" s="15"/>
      <c r="W89" s="15"/>
      <c r="X89" s="15"/>
      <c r="Y89" s="15"/>
    </row>
    <row r="90" customFormat="false" ht="13.8" hidden="false" customHeight="true" outlineLevel="0" collapsed="false">
      <c r="A90" s="37" t="s">
        <v>119</v>
      </c>
      <c r="B90" s="38"/>
      <c r="C90" s="38"/>
      <c r="D90" s="38"/>
      <c r="E90" s="38"/>
      <c r="F90" s="38"/>
      <c r="G90" s="39" t="str">
        <f aca="false">IF(OR(ISBLANK(F90), ISBLANK(E90)), "", IF(F90 - E90 &lt; 0, 0, F90 - E90))</f>
        <v/>
      </c>
      <c r="H90" s="38"/>
      <c r="I90" s="38"/>
      <c r="J90" s="39" t="str">
        <f aca="false">IF(OR(ISBLANK(I90), ISBLANK(H90)), "", IF(I90 - H90 &lt; 0, 0, I90 - H90))</f>
        <v/>
      </c>
      <c r="K90" s="39" t="str">
        <f aca="false">IF(J90="", "", IF(G90="", J90, J90 - G90))</f>
        <v/>
      </c>
      <c r="L90" s="39" t="str">
        <f aca="false">IF(AND(ISNUMBER(K90), K90&lt;&gt;""), IF(K90&gt;=4, "Positivo", IF(K90&gt;=2, "Inconclusivo", "Negativo")), "")</f>
        <v/>
      </c>
      <c r="M90" s="38"/>
      <c r="N90" s="38"/>
      <c r="O90" s="38"/>
      <c r="S90" s="15"/>
      <c r="T90" s="15"/>
      <c r="U90" s="15"/>
      <c r="V90" s="15"/>
      <c r="W90" s="15"/>
      <c r="X90" s="15"/>
      <c r="Y90" s="15"/>
    </row>
    <row r="91" customFormat="false" ht="13.8" hidden="false" customHeight="true" outlineLevel="0" collapsed="false">
      <c r="A91" s="37" t="s">
        <v>120</v>
      </c>
      <c r="B91" s="38"/>
      <c r="C91" s="38"/>
      <c r="D91" s="38"/>
      <c r="E91" s="38"/>
      <c r="F91" s="38"/>
      <c r="G91" s="39" t="str">
        <f aca="false">IF(OR(ISBLANK(F91), ISBLANK(E91)), "", IF(F91 - E91 &lt; 0, 0, F91 - E91))</f>
        <v/>
      </c>
      <c r="H91" s="38"/>
      <c r="I91" s="38"/>
      <c r="J91" s="39" t="str">
        <f aca="false">IF(OR(ISBLANK(I91), ISBLANK(H91)), "", IF(I91 - H91 &lt; 0, 0, I91 - H91))</f>
        <v/>
      </c>
      <c r="K91" s="39" t="str">
        <f aca="false">IF(J91="", "", IF(G91="", J91, J91 - G91))</f>
        <v/>
      </c>
      <c r="L91" s="39" t="str">
        <f aca="false">IF(AND(ISNUMBER(K91), K91&lt;&gt;""), IF(K91&gt;=4, "Positivo", IF(K91&gt;=2, "Inconclusivo", "Negativo")), "")</f>
        <v/>
      </c>
      <c r="M91" s="38"/>
      <c r="N91" s="38"/>
      <c r="O91" s="38"/>
      <c r="S91" s="15"/>
      <c r="T91" s="15"/>
      <c r="U91" s="15"/>
      <c r="V91" s="15"/>
      <c r="W91" s="15"/>
      <c r="X91" s="15"/>
      <c r="Y91" s="15"/>
    </row>
    <row r="92" customFormat="false" ht="13.8" hidden="false" customHeight="true" outlineLevel="0" collapsed="false">
      <c r="A92" s="37" t="s">
        <v>121</v>
      </c>
      <c r="B92" s="38"/>
      <c r="C92" s="38"/>
      <c r="D92" s="38"/>
      <c r="E92" s="38"/>
      <c r="F92" s="38"/>
      <c r="G92" s="39" t="str">
        <f aca="false">IF(OR(ISBLANK(F92), ISBLANK(E92)), "", IF(F92 - E92 &lt; 0, 0, F92 - E92))</f>
        <v/>
      </c>
      <c r="H92" s="38"/>
      <c r="I92" s="38"/>
      <c r="J92" s="39" t="str">
        <f aca="false">IF(OR(ISBLANK(I92), ISBLANK(H92)), "", IF(I92 - H92 &lt; 0, 0, I92 - H92))</f>
        <v/>
      </c>
      <c r="K92" s="39" t="str">
        <f aca="false">IF(J92="", "", IF(G92="", J92, J92 - G92))</f>
        <v/>
      </c>
      <c r="L92" s="39" t="str">
        <f aca="false">IF(AND(ISNUMBER(K92), K92&lt;&gt;""), IF(K92&gt;=4, "Positivo", IF(K92&gt;=2, "Inconclusivo", "Negativo")), "")</f>
        <v/>
      </c>
      <c r="M92" s="38"/>
      <c r="N92" s="38"/>
      <c r="O92" s="38"/>
      <c r="S92" s="15"/>
      <c r="T92" s="15"/>
      <c r="U92" s="15"/>
      <c r="V92" s="15"/>
      <c r="W92" s="15"/>
      <c r="X92" s="15"/>
      <c r="Y92" s="15"/>
    </row>
    <row r="93" customFormat="false" ht="13.8" hidden="false" customHeight="true" outlineLevel="0" collapsed="false">
      <c r="A93" s="37" t="s">
        <v>122</v>
      </c>
      <c r="B93" s="38"/>
      <c r="C93" s="38"/>
      <c r="D93" s="38"/>
      <c r="E93" s="38"/>
      <c r="F93" s="38"/>
      <c r="G93" s="39" t="str">
        <f aca="false">IF(OR(ISBLANK(F93), ISBLANK(E93)), "", IF(F93 - E93 &lt; 0, 0, F93 - E93))</f>
        <v/>
      </c>
      <c r="H93" s="38"/>
      <c r="I93" s="38"/>
      <c r="J93" s="39" t="str">
        <f aca="false">IF(OR(ISBLANK(I93), ISBLANK(H93)), "", IF(I93 - H93 &lt; 0, 0, I93 - H93))</f>
        <v/>
      </c>
      <c r="K93" s="39" t="str">
        <f aca="false">IF(J93="", "", IF(G93="", J93, J93 - G93))</f>
        <v/>
      </c>
      <c r="L93" s="39" t="str">
        <f aca="false">IF(AND(ISNUMBER(K93), K93&lt;&gt;""), IF(K93&gt;=4, "Positivo", IF(K93&gt;=2, "Inconclusivo", "Negativo")), "")</f>
        <v/>
      </c>
      <c r="M93" s="38"/>
      <c r="N93" s="38"/>
      <c r="O93" s="38"/>
      <c r="S93" s="15"/>
      <c r="T93" s="15"/>
      <c r="U93" s="15"/>
      <c r="V93" s="15"/>
      <c r="W93" s="15"/>
      <c r="X93" s="15"/>
      <c r="Y93" s="15"/>
    </row>
    <row r="94" customFormat="false" ht="13.8" hidden="false" customHeight="true" outlineLevel="0" collapsed="false">
      <c r="A94" s="37" t="s">
        <v>123</v>
      </c>
      <c r="B94" s="38"/>
      <c r="C94" s="38"/>
      <c r="D94" s="38"/>
      <c r="E94" s="38"/>
      <c r="F94" s="38"/>
      <c r="G94" s="39" t="str">
        <f aca="false">IF(OR(ISBLANK(F94), ISBLANK(E94)), "", IF(F94 - E94 &lt; 0, 0, F94 - E94))</f>
        <v/>
      </c>
      <c r="H94" s="38"/>
      <c r="I94" s="38"/>
      <c r="J94" s="39" t="str">
        <f aca="false">IF(OR(ISBLANK(I94), ISBLANK(H94)), "", IF(I94 - H94 &lt; 0, 0, I94 - H94))</f>
        <v/>
      </c>
      <c r="K94" s="39" t="str">
        <f aca="false">IF(J94="", "", IF(G94="", J94, J94 - G94))</f>
        <v/>
      </c>
      <c r="L94" s="39" t="str">
        <f aca="false">IF(AND(ISNUMBER(K94), K94&lt;&gt;""), IF(K94&gt;=4, "Positivo", IF(K94&gt;=2, "Inconclusivo", "Negativo")), "")</f>
        <v/>
      </c>
      <c r="M94" s="38"/>
      <c r="N94" s="38"/>
      <c r="O94" s="38"/>
      <c r="S94" s="15"/>
      <c r="T94" s="15"/>
      <c r="U94" s="15"/>
      <c r="V94" s="15"/>
      <c r="W94" s="15"/>
      <c r="X94" s="15"/>
      <c r="Y94" s="15"/>
    </row>
    <row r="95" customFormat="false" ht="13.8" hidden="false" customHeight="true" outlineLevel="0" collapsed="false">
      <c r="A95" s="37" t="s">
        <v>124</v>
      </c>
      <c r="B95" s="38"/>
      <c r="C95" s="38"/>
      <c r="D95" s="38"/>
      <c r="E95" s="38"/>
      <c r="F95" s="38"/>
      <c r="G95" s="39" t="str">
        <f aca="false">IF(OR(ISBLANK(F95), ISBLANK(E95)), "", IF(F95 - E95 &lt; 0, 0, F95 - E95))</f>
        <v/>
      </c>
      <c r="H95" s="38"/>
      <c r="I95" s="38"/>
      <c r="J95" s="39" t="str">
        <f aca="false">IF(OR(ISBLANK(I95), ISBLANK(H95)), "", IF(I95 - H95 &lt; 0, 0, I95 - H95))</f>
        <v/>
      </c>
      <c r="K95" s="39" t="str">
        <f aca="false">IF(J95="", "", IF(G95="", J95, J95 - G95))</f>
        <v/>
      </c>
      <c r="L95" s="39" t="str">
        <f aca="false">IF(AND(ISNUMBER(K95), K95&lt;&gt;""), IF(K95&gt;=4, "Positivo", IF(K95&gt;=2, "Inconclusivo", "Negativo")), "")</f>
        <v/>
      </c>
      <c r="M95" s="38"/>
      <c r="N95" s="38"/>
      <c r="O95" s="38"/>
      <c r="S95" s="15"/>
      <c r="T95" s="15"/>
      <c r="U95" s="15"/>
      <c r="V95" s="15"/>
      <c r="W95" s="15"/>
      <c r="X95" s="15"/>
      <c r="Y95" s="15"/>
    </row>
    <row r="96" customFormat="false" ht="13.8" hidden="false" customHeight="true" outlineLevel="0" collapsed="false">
      <c r="A96" s="37" t="s">
        <v>125</v>
      </c>
      <c r="B96" s="38"/>
      <c r="C96" s="38"/>
      <c r="D96" s="38"/>
      <c r="E96" s="38"/>
      <c r="F96" s="38"/>
      <c r="G96" s="39" t="str">
        <f aca="false">IF(OR(ISBLANK(F96), ISBLANK(E96)), "", IF(F96 - E96 &lt; 0, 0, F96 - E96))</f>
        <v/>
      </c>
      <c r="H96" s="38"/>
      <c r="I96" s="38"/>
      <c r="J96" s="39" t="str">
        <f aca="false">IF(OR(ISBLANK(I96), ISBLANK(H96)), "", IF(I96 - H96 &lt; 0, 0, I96 - H96))</f>
        <v/>
      </c>
      <c r="K96" s="39" t="str">
        <f aca="false">IF(J96="", "", IF(G96="", J96, J96 - G96))</f>
        <v/>
      </c>
      <c r="L96" s="39" t="str">
        <f aca="false">IF(AND(ISNUMBER(K96), K96&lt;&gt;""), IF(K96&gt;=4, "Positivo", IF(K96&gt;=2, "Inconclusivo", "Negativo")), "")</f>
        <v/>
      </c>
      <c r="M96" s="38"/>
      <c r="N96" s="38"/>
      <c r="O96" s="38"/>
      <c r="S96" s="15"/>
      <c r="T96" s="15"/>
      <c r="U96" s="15"/>
      <c r="V96" s="15"/>
      <c r="W96" s="15"/>
      <c r="X96" s="15"/>
      <c r="Y96" s="15"/>
    </row>
    <row r="97" customFormat="false" ht="13.8" hidden="false" customHeight="true" outlineLevel="0" collapsed="false">
      <c r="A97" s="37" t="s">
        <v>126</v>
      </c>
      <c r="B97" s="38"/>
      <c r="C97" s="38"/>
      <c r="D97" s="38"/>
      <c r="E97" s="38"/>
      <c r="F97" s="38"/>
      <c r="G97" s="39" t="str">
        <f aca="false">IF(OR(ISBLANK(F97), ISBLANK(E97)), "", IF(F97 - E97 &lt; 0, 0, F97 - E97))</f>
        <v/>
      </c>
      <c r="H97" s="38"/>
      <c r="I97" s="38"/>
      <c r="J97" s="39" t="str">
        <f aca="false">IF(OR(ISBLANK(I97), ISBLANK(H97)), "", IF(I97 - H97 &lt; 0, 0, I97 - H97))</f>
        <v/>
      </c>
      <c r="K97" s="39" t="str">
        <f aca="false">IF(J97="", "", IF(G97="", J97, J97 - G97))</f>
        <v/>
      </c>
      <c r="L97" s="39" t="str">
        <f aca="false">IF(AND(ISNUMBER(K97), K97&lt;&gt;""), IF(K97&gt;=4, "Positivo", IF(K97&gt;=2, "Inconclusivo", "Negativo")), "")</f>
        <v/>
      </c>
      <c r="M97" s="38"/>
      <c r="N97" s="38"/>
      <c r="O97" s="38"/>
      <c r="S97" s="15"/>
      <c r="T97" s="15"/>
      <c r="U97" s="15"/>
      <c r="V97" s="15"/>
      <c r="W97" s="15"/>
      <c r="X97" s="15"/>
      <c r="Y97" s="15"/>
    </row>
    <row r="98" customFormat="false" ht="13.8" hidden="false" customHeight="true" outlineLevel="0" collapsed="false">
      <c r="A98" s="37" t="s">
        <v>127</v>
      </c>
      <c r="B98" s="38"/>
      <c r="C98" s="38"/>
      <c r="D98" s="38"/>
      <c r="E98" s="38"/>
      <c r="F98" s="38"/>
      <c r="G98" s="39" t="str">
        <f aca="false">IF(OR(ISBLANK(F98), ISBLANK(E98)), "", IF(F98 - E98 &lt; 0, 0, F98 - E98))</f>
        <v/>
      </c>
      <c r="H98" s="38"/>
      <c r="I98" s="38"/>
      <c r="J98" s="39" t="str">
        <f aca="false">IF(OR(ISBLANK(I98), ISBLANK(H98)), "", IF(I98 - H98 &lt; 0, 0, I98 - H98))</f>
        <v/>
      </c>
      <c r="K98" s="39" t="str">
        <f aca="false">IF(J98="", "", IF(G98="", J98, J98 - G98))</f>
        <v/>
      </c>
      <c r="L98" s="39" t="str">
        <f aca="false">IF(AND(ISNUMBER(K98), K98&lt;&gt;""), IF(K98&gt;=4, "Positivo", IF(K98&gt;=2, "Inconclusivo", "Negativo")), "")</f>
        <v/>
      </c>
      <c r="M98" s="38"/>
      <c r="N98" s="38"/>
      <c r="O98" s="38"/>
      <c r="S98" s="15"/>
      <c r="T98" s="15"/>
      <c r="U98" s="15"/>
      <c r="V98" s="15"/>
      <c r="W98" s="15"/>
      <c r="X98" s="15"/>
      <c r="Y98" s="15"/>
    </row>
    <row r="99" customFormat="false" ht="13.8" hidden="false" customHeight="true" outlineLevel="0" collapsed="false">
      <c r="A99" s="37" t="s">
        <v>128</v>
      </c>
      <c r="B99" s="38"/>
      <c r="C99" s="38"/>
      <c r="D99" s="38"/>
      <c r="E99" s="38"/>
      <c r="F99" s="38"/>
      <c r="G99" s="39" t="str">
        <f aca="false">IF(OR(ISBLANK(F99), ISBLANK(E99)), "", IF(F99 - E99 &lt; 0, 0, F99 - E99))</f>
        <v/>
      </c>
      <c r="H99" s="38"/>
      <c r="I99" s="38"/>
      <c r="J99" s="39" t="str">
        <f aca="false">IF(OR(ISBLANK(I99), ISBLANK(H99)), "", IF(I99 - H99 &lt; 0, 0, I99 - H99))</f>
        <v/>
      </c>
      <c r="K99" s="39" t="str">
        <f aca="false">IF(J99="", "", IF(G99="", J99, J99 - G99))</f>
        <v/>
      </c>
      <c r="L99" s="39" t="str">
        <f aca="false">IF(AND(ISNUMBER(K99), K99&lt;&gt;""), IF(K99&gt;=4, "Positivo", IF(K99&gt;=2, "Inconclusivo", "Negativo")), "")</f>
        <v/>
      </c>
      <c r="M99" s="38"/>
      <c r="N99" s="38"/>
      <c r="O99" s="38"/>
      <c r="S99" s="15"/>
      <c r="T99" s="15"/>
      <c r="U99" s="15"/>
      <c r="V99" s="15"/>
      <c r="W99" s="15"/>
      <c r="X99" s="15"/>
      <c r="Y99" s="15"/>
    </row>
    <row r="100" customFormat="false" ht="13.8" hidden="false" customHeight="true" outlineLevel="0" collapsed="false">
      <c r="A100" s="37" t="s">
        <v>129</v>
      </c>
      <c r="B100" s="38"/>
      <c r="C100" s="38"/>
      <c r="D100" s="38"/>
      <c r="E100" s="38"/>
      <c r="F100" s="38"/>
      <c r="G100" s="39" t="str">
        <f aca="false">IF(OR(ISBLANK(F100), ISBLANK(E100)), "", IF(F100 - E100 &lt; 0, 0, F100 - E100))</f>
        <v/>
      </c>
      <c r="H100" s="38"/>
      <c r="I100" s="38"/>
      <c r="J100" s="39" t="str">
        <f aca="false">IF(OR(ISBLANK(I100), ISBLANK(H100)), "", IF(I100 - H100 &lt; 0, 0, I100 - H100))</f>
        <v/>
      </c>
      <c r="K100" s="39" t="str">
        <f aca="false">IF(J100="", "", IF(G100="", J100, J100 - G100))</f>
        <v/>
      </c>
      <c r="L100" s="39" t="str">
        <f aca="false">IF(AND(ISNUMBER(K100), K100&lt;&gt;""), IF(K100&gt;=4, "Positivo", IF(K100&gt;=2, "Inconclusivo", "Negativo")), "")</f>
        <v/>
      </c>
      <c r="M100" s="38"/>
      <c r="N100" s="38"/>
      <c r="O100" s="38"/>
      <c r="S100" s="15"/>
      <c r="T100" s="15"/>
      <c r="U100" s="15"/>
      <c r="V100" s="15"/>
      <c r="W100" s="15"/>
      <c r="X100" s="15"/>
      <c r="Y100" s="15"/>
    </row>
    <row r="101" customFormat="false" ht="13.8" hidden="false" customHeight="true" outlineLevel="0" collapsed="false">
      <c r="A101" s="37" t="s">
        <v>130</v>
      </c>
      <c r="B101" s="38"/>
      <c r="C101" s="38"/>
      <c r="D101" s="38"/>
      <c r="E101" s="38"/>
      <c r="F101" s="38"/>
      <c r="G101" s="39" t="str">
        <f aca="false">IF(OR(ISBLANK(F101), ISBLANK(E101)), "", IF(F101 - E101 &lt; 0, 0, F101 - E101))</f>
        <v/>
      </c>
      <c r="H101" s="38"/>
      <c r="I101" s="38"/>
      <c r="J101" s="39" t="str">
        <f aca="false">IF(OR(ISBLANK(I101), ISBLANK(H101)), "", IF(I101 - H101 &lt; 0, 0, I101 - H101))</f>
        <v/>
      </c>
      <c r="K101" s="39" t="str">
        <f aca="false">IF(J101="", "", IF(G101="", J101, J101 - G101))</f>
        <v/>
      </c>
      <c r="L101" s="39" t="str">
        <f aca="false">IF(AND(ISNUMBER(K101), K101&lt;&gt;""), IF(K101&gt;=4, "Positivo", IF(K101&gt;=2, "Inconclusivo", "Negativo")), "")</f>
        <v/>
      </c>
      <c r="M101" s="38"/>
      <c r="N101" s="38"/>
      <c r="O101" s="38"/>
      <c r="S101" s="15"/>
      <c r="T101" s="15"/>
      <c r="U101" s="15"/>
      <c r="V101" s="15"/>
      <c r="W101" s="15"/>
      <c r="X101" s="15"/>
      <c r="Y101" s="15"/>
    </row>
    <row r="102" customFormat="false" ht="13.8" hidden="false" customHeight="true" outlineLevel="0" collapsed="false">
      <c r="A102" s="37" t="s">
        <v>131</v>
      </c>
      <c r="B102" s="38"/>
      <c r="C102" s="38"/>
      <c r="D102" s="38"/>
      <c r="E102" s="38"/>
      <c r="F102" s="38"/>
      <c r="G102" s="39" t="str">
        <f aca="false">IF(OR(ISBLANK(F102), ISBLANK(E102)), "", IF(F102 - E102 &lt; 0, 0, F102 - E102))</f>
        <v/>
      </c>
      <c r="H102" s="38"/>
      <c r="I102" s="38"/>
      <c r="J102" s="39" t="str">
        <f aca="false">IF(OR(ISBLANK(I102), ISBLANK(H102)), "", IF(I102 - H102 &lt; 0, 0, I102 - H102))</f>
        <v/>
      </c>
      <c r="K102" s="39" t="str">
        <f aca="false">IF(J102="", "", IF(G102="", J102, J102 - G102))</f>
        <v/>
      </c>
      <c r="L102" s="39" t="str">
        <f aca="false">IF(AND(ISNUMBER(K102), K102&lt;&gt;""), IF(K102&gt;=4, "Positivo", IF(K102&gt;=2, "Inconclusivo", "Negativo")), "")</f>
        <v/>
      </c>
      <c r="M102" s="38"/>
      <c r="N102" s="38"/>
      <c r="O102" s="38"/>
      <c r="S102" s="15"/>
      <c r="T102" s="15"/>
      <c r="U102" s="15"/>
      <c r="V102" s="15"/>
      <c r="W102" s="15"/>
      <c r="X102" s="15"/>
      <c r="Y102" s="15"/>
    </row>
    <row r="103" customFormat="false" ht="13.8" hidden="false" customHeight="true" outlineLevel="0" collapsed="false">
      <c r="A103" s="37" t="s">
        <v>132</v>
      </c>
      <c r="B103" s="38"/>
      <c r="C103" s="38"/>
      <c r="D103" s="38"/>
      <c r="E103" s="38"/>
      <c r="F103" s="38"/>
      <c r="G103" s="39" t="str">
        <f aca="false">IF(OR(ISBLANK(F103), ISBLANK(E103)), "", IF(F103 - E103 &lt; 0, 0, F103 - E103))</f>
        <v/>
      </c>
      <c r="H103" s="38"/>
      <c r="I103" s="38"/>
      <c r="J103" s="39" t="str">
        <f aca="false">IF(OR(ISBLANK(I103), ISBLANK(H103)), "", IF(I103 - H103 &lt; 0, 0, I103 - H103))</f>
        <v/>
      </c>
      <c r="K103" s="39" t="str">
        <f aca="false">IF(J103="", "", IF(G103="", J103, J103 - G103))</f>
        <v/>
      </c>
      <c r="L103" s="39" t="str">
        <f aca="false">IF(AND(ISNUMBER(K103), K103&lt;&gt;""), IF(K103&gt;=4, "Positivo", IF(K103&gt;=2, "Inconclusivo", "Negativo")), "")</f>
        <v/>
      </c>
      <c r="M103" s="38"/>
      <c r="N103" s="38"/>
      <c r="O103" s="38"/>
      <c r="S103" s="15"/>
      <c r="T103" s="15"/>
      <c r="U103" s="15"/>
      <c r="V103" s="15"/>
      <c r="W103" s="15"/>
      <c r="X103" s="15"/>
      <c r="Y103" s="15"/>
    </row>
    <row r="104" customFormat="false" ht="13.8" hidden="false" customHeight="true" outlineLevel="0" collapsed="false">
      <c r="A104" s="37" t="s">
        <v>133</v>
      </c>
      <c r="B104" s="38"/>
      <c r="C104" s="38"/>
      <c r="D104" s="38"/>
      <c r="E104" s="38"/>
      <c r="F104" s="38"/>
      <c r="G104" s="39" t="str">
        <f aca="false">IF(OR(ISBLANK(F104), ISBLANK(E104)), "", IF(F104 - E104 &lt; 0, 0, F104 - E104))</f>
        <v/>
      </c>
      <c r="H104" s="38"/>
      <c r="I104" s="38"/>
      <c r="J104" s="39" t="str">
        <f aca="false">IF(OR(ISBLANK(I104), ISBLANK(H104)), "", IF(I104 - H104 &lt; 0, 0, I104 - H104))</f>
        <v/>
      </c>
      <c r="K104" s="39" t="str">
        <f aca="false">IF(J104="", "", IF(G104="", J104, J104 - G104))</f>
        <v/>
      </c>
      <c r="L104" s="39" t="str">
        <f aca="false">IF(AND(ISNUMBER(K104), K104&lt;&gt;""), IF(K104&gt;=4, "Positivo", IF(K104&gt;=2, "Inconclusivo", "Negativo")), "")</f>
        <v/>
      </c>
      <c r="M104" s="38"/>
      <c r="N104" s="38"/>
      <c r="O104" s="38"/>
      <c r="S104" s="15"/>
      <c r="T104" s="15"/>
      <c r="U104" s="15"/>
      <c r="V104" s="15"/>
      <c r="W104" s="15"/>
      <c r="X104" s="15"/>
      <c r="Y104" s="15"/>
    </row>
    <row r="105" customFormat="false" ht="13.8" hidden="false" customHeight="true" outlineLevel="0" collapsed="false">
      <c r="A105" s="37" t="s">
        <v>134</v>
      </c>
      <c r="B105" s="38"/>
      <c r="C105" s="38"/>
      <c r="D105" s="38"/>
      <c r="E105" s="38"/>
      <c r="F105" s="38"/>
      <c r="G105" s="39" t="str">
        <f aca="false">IF(OR(ISBLANK(F105), ISBLANK(E105)), "", IF(F105 - E105 &lt; 0, 0, F105 - E105))</f>
        <v/>
      </c>
      <c r="H105" s="38"/>
      <c r="I105" s="38"/>
      <c r="J105" s="39" t="str">
        <f aca="false">IF(OR(ISBLANK(I105), ISBLANK(H105)), "", IF(I105 - H105 &lt; 0, 0, I105 - H105))</f>
        <v/>
      </c>
      <c r="K105" s="39" t="str">
        <f aca="false">IF(J105="", "", IF(G105="", J105, J105 - G105))</f>
        <v/>
      </c>
      <c r="L105" s="39" t="str">
        <f aca="false">IF(AND(ISNUMBER(K105), K105&lt;&gt;""), IF(K105&gt;=4, "Positivo", IF(K105&gt;=2, "Inconclusivo", "Negativo")), "")</f>
        <v/>
      </c>
      <c r="M105" s="38"/>
      <c r="N105" s="38"/>
      <c r="O105" s="38"/>
      <c r="S105" s="15"/>
      <c r="T105" s="15"/>
      <c r="U105" s="15"/>
      <c r="V105" s="15"/>
      <c r="W105" s="15"/>
      <c r="X105" s="15"/>
      <c r="Y105" s="15"/>
    </row>
    <row r="106" customFormat="false" ht="13.8" hidden="false" customHeight="true" outlineLevel="0" collapsed="false">
      <c r="A106" s="37" t="s">
        <v>135</v>
      </c>
      <c r="B106" s="38"/>
      <c r="C106" s="38"/>
      <c r="D106" s="38"/>
      <c r="E106" s="38"/>
      <c r="F106" s="38"/>
      <c r="G106" s="39" t="str">
        <f aca="false">IF(OR(ISBLANK(F106), ISBLANK(E106)), "", IF(F106 - E106 &lt; 0, 0, F106 - E106))</f>
        <v/>
      </c>
      <c r="H106" s="38"/>
      <c r="I106" s="38"/>
      <c r="J106" s="39" t="str">
        <f aca="false">IF(OR(ISBLANK(I106), ISBLANK(H106)), "", IF(I106 - H106 &lt; 0, 0, I106 - H106))</f>
        <v/>
      </c>
      <c r="K106" s="39" t="str">
        <f aca="false">IF(J106="", "", IF(G106="", J106, J106 - G106))</f>
        <v/>
      </c>
      <c r="L106" s="39" t="str">
        <f aca="false">IF(AND(ISNUMBER(K106), K106&lt;&gt;""), IF(K106&gt;=4, "Positivo", IF(K106&gt;=2, "Inconclusivo", "Negativo")), "")</f>
        <v/>
      </c>
      <c r="M106" s="38"/>
      <c r="N106" s="38"/>
      <c r="O106" s="38"/>
      <c r="S106" s="15"/>
      <c r="T106" s="15"/>
      <c r="U106" s="15"/>
      <c r="V106" s="15"/>
      <c r="W106" s="15"/>
      <c r="X106" s="15"/>
      <c r="Y106" s="15"/>
    </row>
    <row r="107" customFormat="false" ht="13.8" hidden="false" customHeight="true" outlineLevel="0" collapsed="false">
      <c r="A107" s="37" t="s">
        <v>136</v>
      </c>
      <c r="B107" s="38"/>
      <c r="C107" s="38"/>
      <c r="D107" s="38"/>
      <c r="E107" s="38"/>
      <c r="F107" s="38"/>
      <c r="G107" s="39" t="str">
        <f aca="false">IF(OR(ISBLANK(F107), ISBLANK(E107)), "", IF(F107 - E107 &lt; 0, 0, F107 - E107))</f>
        <v/>
      </c>
      <c r="H107" s="38"/>
      <c r="I107" s="38"/>
      <c r="J107" s="39" t="str">
        <f aca="false">IF(OR(ISBLANK(I107), ISBLANK(H107)), "", IF(I107 - H107 &lt; 0, 0, I107 - H107))</f>
        <v/>
      </c>
      <c r="K107" s="39" t="str">
        <f aca="false">IF(J107="", "", IF(G107="", J107, J107 - G107))</f>
        <v/>
      </c>
      <c r="L107" s="39" t="str">
        <f aca="false">IF(AND(ISNUMBER(K107), K107&lt;&gt;""), IF(K107&gt;=4, "Positivo", IF(K107&gt;=2, "Inconclusivo", "Negativo")), "")</f>
        <v/>
      </c>
      <c r="M107" s="38"/>
      <c r="N107" s="38"/>
      <c r="O107" s="38"/>
      <c r="S107" s="15"/>
      <c r="T107" s="15"/>
      <c r="U107" s="15"/>
      <c r="V107" s="15"/>
      <c r="W107" s="15"/>
      <c r="X107" s="15"/>
      <c r="Y107" s="15"/>
    </row>
    <row r="108" customFormat="false" ht="13.8" hidden="false" customHeight="true" outlineLevel="0" collapsed="false">
      <c r="A108" s="37" t="s">
        <v>137</v>
      </c>
      <c r="B108" s="38"/>
      <c r="C108" s="38"/>
      <c r="D108" s="38"/>
      <c r="E108" s="38"/>
      <c r="F108" s="38"/>
      <c r="G108" s="39" t="str">
        <f aca="false">IF(OR(ISBLANK(F108), ISBLANK(E108)), "", IF(F108 - E108 &lt; 0, 0, F108 - E108))</f>
        <v/>
      </c>
      <c r="H108" s="38"/>
      <c r="I108" s="38"/>
      <c r="J108" s="39" t="str">
        <f aca="false">IF(OR(ISBLANK(I108), ISBLANK(H108)), "", IF(I108 - H108 &lt; 0, 0, I108 - H108))</f>
        <v/>
      </c>
      <c r="K108" s="39" t="str">
        <f aca="false">IF(J108="", "", IF(G108="", J108, J108 - G108))</f>
        <v/>
      </c>
      <c r="L108" s="39" t="str">
        <f aca="false">IF(AND(ISNUMBER(K108), K108&lt;&gt;""), IF(K108&gt;=4, "Positivo", IF(K108&gt;=2, "Inconclusivo", "Negativo")), "")</f>
        <v/>
      </c>
      <c r="M108" s="38"/>
      <c r="N108" s="38"/>
      <c r="O108" s="38"/>
      <c r="S108" s="15"/>
      <c r="T108" s="15"/>
      <c r="U108" s="15"/>
      <c r="V108" s="15"/>
      <c r="W108" s="15"/>
      <c r="X108" s="15"/>
      <c r="Y108" s="15"/>
    </row>
    <row r="109" customFormat="false" ht="13.8" hidden="false" customHeight="true" outlineLevel="0" collapsed="false">
      <c r="A109" s="37" t="s">
        <v>138</v>
      </c>
      <c r="B109" s="38"/>
      <c r="C109" s="38"/>
      <c r="D109" s="38"/>
      <c r="E109" s="38"/>
      <c r="F109" s="38"/>
      <c r="G109" s="39" t="str">
        <f aca="false">IF(OR(ISBLANK(F109), ISBLANK(E109)), "", IF(F109 - E109 &lt; 0, 0, F109 - E109))</f>
        <v/>
      </c>
      <c r="H109" s="38"/>
      <c r="I109" s="38"/>
      <c r="J109" s="39" t="str">
        <f aca="false">IF(OR(ISBLANK(I109), ISBLANK(H109)), "", IF(I109 - H109 &lt; 0, 0, I109 - H109))</f>
        <v/>
      </c>
      <c r="K109" s="39" t="str">
        <f aca="false">IF(J109="", "", IF(G109="", J109, J109 - G109))</f>
        <v/>
      </c>
      <c r="L109" s="39" t="str">
        <f aca="false">IF(AND(ISNUMBER(K109), K109&lt;&gt;""), IF(K109&gt;=4, "Positivo", IF(K109&gt;=2, "Inconclusivo", "Negativo")), "")</f>
        <v/>
      </c>
      <c r="M109" s="38"/>
      <c r="N109" s="38"/>
      <c r="O109" s="38"/>
      <c r="S109" s="15"/>
      <c r="T109" s="15"/>
      <c r="U109" s="15"/>
      <c r="V109" s="15"/>
      <c r="W109" s="15"/>
      <c r="X109" s="15"/>
      <c r="Y109" s="15"/>
    </row>
    <row r="110" customFormat="false" ht="13.8" hidden="false" customHeight="true" outlineLevel="0" collapsed="false">
      <c r="A110" s="37" t="s">
        <v>139</v>
      </c>
      <c r="B110" s="38"/>
      <c r="C110" s="38"/>
      <c r="D110" s="38"/>
      <c r="E110" s="38"/>
      <c r="F110" s="38"/>
      <c r="G110" s="39" t="str">
        <f aca="false">IF(OR(ISBLANK(F110), ISBLANK(E110)), "", IF(F110 - E110 &lt; 0, 0, F110 - E110))</f>
        <v/>
      </c>
      <c r="H110" s="38"/>
      <c r="I110" s="38"/>
      <c r="J110" s="39" t="str">
        <f aca="false">IF(OR(ISBLANK(I110), ISBLANK(H110)), "", IF(I110 - H110 &lt; 0, 0, I110 - H110))</f>
        <v/>
      </c>
      <c r="K110" s="39" t="str">
        <f aca="false">IF(J110="", "", IF(G110="", J110, J110 - G110))</f>
        <v/>
      </c>
      <c r="L110" s="39" t="str">
        <f aca="false">IF(AND(ISNUMBER(K110), K110&lt;&gt;""), IF(K110&gt;=4, "Positivo", IF(K110&gt;=2, "Inconclusivo", "Negativo")), "")</f>
        <v/>
      </c>
      <c r="M110" s="38"/>
      <c r="N110" s="38"/>
      <c r="O110" s="38"/>
      <c r="S110" s="15"/>
      <c r="T110" s="15"/>
      <c r="U110" s="15"/>
      <c r="V110" s="15"/>
      <c r="W110" s="15"/>
      <c r="X110" s="15"/>
      <c r="Y110" s="15"/>
    </row>
    <row r="111" customFormat="false" ht="13.8" hidden="false" customHeight="true" outlineLevel="0" collapsed="false">
      <c r="A111" s="37" t="s">
        <v>140</v>
      </c>
      <c r="B111" s="38"/>
      <c r="C111" s="38"/>
      <c r="D111" s="38"/>
      <c r="E111" s="38"/>
      <c r="F111" s="38"/>
      <c r="G111" s="39" t="str">
        <f aca="false">IF(OR(ISBLANK(F111), ISBLANK(E111)), "", IF(F111 - E111 &lt; 0, 0, F111 - E111))</f>
        <v/>
      </c>
      <c r="H111" s="38"/>
      <c r="I111" s="38"/>
      <c r="J111" s="39" t="str">
        <f aca="false">IF(OR(ISBLANK(I111), ISBLANK(H111)), "", IF(I111 - H111 &lt; 0, 0, I111 - H111))</f>
        <v/>
      </c>
      <c r="K111" s="39" t="str">
        <f aca="false">IF(J111="", "", IF(G111="", J111, J111 - G111))</f>
        <v/>
      </c>
      <c r="L111" s="39" t="str">
        <f aca="false">IF(AND(ISNUMBER(K111), K111&lt;&gt;""), IF(K111&gt;=4, "Positivo", IF(K111&gt;=2, "Inconclusivo", "Negativo")), "")</f>
        <v/>
      </c>
      <c r="M111" s="38"/>
      <c r="N111" s="38"/>
      <c r="O111" s="38"/>
      <c r="S111" s="15"/>
      <c r="T111" s="15"/>
      <c r="U111" s="15"/>
      <c r="V111" s="15"/>
      <c r="W111" s="15"/>
      <c r="X111" s="15"/>
      <c r="Y111" s="15"/>
    </row>
    <row r="112" customFormat="false" ht="13.8" hidden="false" customHeight="true" outlineLevel="0" collapsed="false">
      <c r="A112" s="37" t="s">
        <v>141</v>
      </c>
      <c r="B112" s="38"/>
      <c r="C112" s="38"/>
      <c r="D112" s="38"/>
      <c r="E112" s="38"/>
      <c r="F112" s="38"/>
      <c r="G112" s="39" t="str">
        <f aca="false">IF(OR(ISBLANK(F112), ISBLANK(E112)), "", IF(F112 - E112 &lt; 0, 0, F112 - E112))</f>
        <v/>
      </c>
      <c r="H112" s="38"/>
      <c r="I112" s="38"/>
      <c r="J112" s="39" t="str">
        <f aca="false">IF(OR(ISBLANK(I112), ISBLANK(H112)), "", IF(I112 - H112 &lt; 0, 0, I112 - H112))</f>
        <v/>
      </c>
      <c r="K112" s="39" t="str">
        <f aca="false">IF(J112="", "", IF(G112="", J112, J112 - G112))</f>
        <v/>
      </c>
      <c r="L112" s="39" t="str">
        <f aca="false">IF(AND(ISNUMBER(K112), K112&lt;&gt;""), IF(K112&gt;=4, "Positivo", IF(K112&gt;=2, "Inconclusivo", "Negativo")), "")</f>
        <v/>
      </c>
      <c r="M112" s="38"/>
      <c r="N112" s="38"/>
      <c r="O112" s="38"/>
      <c r="S112" s="15"/>
      <c r="T112" s="15"/>
      <c r="U112" s="15"/>
      <c r="V112" s="15"/>
      <c r="W112" s="15"/>
      <c r="X112" s="15"/>
      <c r="Y112" s="15"/>
    </row>
    <row r="113" customFormat="false" ht="13.8" hidden="false" customHeight="true" outlineLevel="0" collapsed="false">
      <c r="A113" s="37" t="s">
        <v>142</v>
      </c>
      <c r="B113" s="38"/>
      <c r="C113" s="38"/>
      <c r="D113" s="38"/>
      <c r="E113" s="38"/>
      <c r="F113" s="38"/>
      <c r="G113" s="39" t="str">
        <f aca="false">IF(OR(ISBLANK(F113), ISBLANK(E113)), "", IF(F113 - E113 &lt; 0, 0, F113 - E113))</f>
        <v/>
      </c>
      <c r="H113" s="38"/>
      <c r="I113" s="38"/>
      <c r="J113" s="39" t="str">
        <f aca="false">IF(OR(ISBLANK(I113), ISBLANK(H113)), "", IF(I113 - H113 &lt; 0, 0, I113 - H113))</f>
        <v/>
      </c>
      <c r="K113" s="39" t="str">
        <f aca="false">IF(J113="", "", IF(G113="", J113, J113 - G113))</f>
        <v/>
      </c>
      <c r="L113" s="39" t="str">
        <f aca="false">IF(AND(ISNUMBER(K113), K113&lt;&gt;""), IF(K113&gt;=4, "Positivo", IF(K113&gt;=2, "Inconclusivo", "Negativo")), "")</f>
        <v/>
      </c>
      <c r="M113" s="38"/>
      <c r="N113" s="38"/>
      <c r="O113" s="38"/>
      <c r="S113" s="15"/>
      <c r="T113" s="15"/>
      <c r="U113" s="15"/>
      <c r="V113" s="15"/>
      <c r="W113" s="15"/>
      <c r="X113" s="15"/>
      <c r="Y113" s="15"/>
    </row>
    <row r="114" customFormat="false" ht="15.75" hidden="false" customHeight="true" outlineLevel="0" collapsed="false">
      <c r="A114" s="41"/>
      <c r="E114" s="42" t="s">
        <v>143</v>
      </c>
      <c r="F114" s="42"/>
      <c r="G114" s="39" t="n">
        <f aca="false">COUNT(G14:G113)</f>
        <v>0</v>
      </c>
      <c r="H114" s="43" t="s">
        <v>144</v>
      </c>
      <c r="I114" s="43"/>
      <c r="J114" s="39" t="n">
        <f aca="false">COUNT(J14:J113)</f>
        <v>2</v>
      </c>
      <c r="L114" s="42" t="s">
        <v>145</v>
      </c>
      <c r="M114" s="42"/>
      <c r="N114" s="39" t="n">
        <f aca="false">COUNTIF(N14:N113, "*")</f>
        <v>0</v>
      </c>
    </row>
    <row r="115" customFormat="false" ht="15.75" hidden="false" customHeight="true" outlineLevel="0" collapsed="false">
      <c r="A115" s="41"/>
    </row>
    <row r="116" customFormat="false" ht="15.75" hidden="false" customHeight="true" outlineLevel="0" collapsed="false">
      <c r="A116" s="41"/>
    </row>
    <row r="117" customFormat="false" ht="15.75" hidden="false" customHeight="true" outlineLevel="0" collapsed="false">
      <c r="A117" s="41"/>
    </row>
    <row r="118" customFormat="false" ht="15.75" hidden="false" customHeight="true" outlineLevel="0" collapsed="false">
      <c r="A118" s="41"/>
    </row>
    <row r="119" customFormat="false" ht="15.75" hidden="false" customHeight="true" outlineLevel="0" collapsed="false">
      <c r="A119" s="41"/>
    </row>
    <row r="120" customFormat="false" ht="15.75" hidden="false" customHeight="true" outlineLevel="0" collapsed="false">
      <c r="A120" s="41"/>
    </row>
    <row r="121" customFormat="false" ht="15.75" hidden="false" customHeight="true" outlineLevel="0" collapsed="false">
      <c r="A121" s="41"/>
    </row>
    <row r="122" customFormat="false" ht="15.75" hidden="false" customHeight="true" outlineLevel="0" collapsed="false">
      <c r="A122" s="41"/>
    </row>
    <row r="123" customFormat="false" ht="15.75" hidden="false" customHeight="true" outlineLevel="0" collapsed="false">
      <c r="A123" s="41"/>
    </row>
    <row r="124" customFormat="false" ht="15.75" hidden="false" customHeight="true" outlineLevel="0" collapsed="false">
      <c r="A124" s="41"/>
    </row>
    <row r="125" customFormat="false" ht="15.75" hidden="false" customHeight="true" outlineLevel="0" collapsed="false">
      <c r="A125" s="41"/>
    </row>
    <row r="126" customFormat="false" ht="15.75" hidden="false" customHeight="true" outlineLevel="0" collapsed="false">
      <c r="A126" s="41"/>
    </row>
    <row r="127" customFormat="false" ht="15.75" hidden="false" customHeight="true" outlineLevel="0" collapsed="false">
      <c r="A127" s="41"/>
    </row>
    <row r="128" customFormat="false" ht="15.75" hidden="false" customHeight="true" outlineLevel="0" collapsed="false">
      <c r="A128" s="41"/>
    </row>
    <row r="129" customFormat="false" ht="15.75" hidden="false" customHeight="true" outlineLevel="0" collapsed="false">
      <c r="A129" s="41"/>
    </row>
    <row r="130" customFormat="false" ht="15.75" hidden="false" customHeight="true" outlineLevel="0" collapsed="false">
      <c r="A130" s="41"/>
    </row>
    <row r="131" customFormat="false" ht="15.75" hidden="false" customHeight="true" outlineLevel="0" collapsed="false">
      <c r="A131" s="41"/>
    </row>
    <row r="132" customFormat="false" ht="15.75" hidden="false" customHeight="true" outlineLevel="0" collapsed="false">
      <c r="A132" s="41"/>
    </row>
    <row r="133" customFormat="false" ht="15.75" hidden="false" customHeight="true" outlineLevel="0" collapsed="false">
      <c r="A133" s="41"/>
    </row>
    <row r="134" customFormat="false" ht="15.75" hidden="false" customHeight="true" outlineLevel="0" collapsed="false">
      <c r="A134" s="4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S134" s="15"/>
      <c r="T134" s="15"/>
      <c r="U134" s="15"/>
      <c r="V134" s="15"/>
      <c r="W134" s="15"/>
      <c r="X134" s="15"/>
      <c r="Y134" s="15"/>
    </row>
    <row r="135" customFormat="false" ht="15.75" hidden="false" customHeight="true" outlineLevel="0" collapsed="false">
      <c r="A135" s="4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S135" s="15"/>
      <c r="T135" s="15"/>
      <c r="U135" s="15"/>
      <c r="V135" s="15"/>
      <c r="W135" s="15"/>
      <c r="X135" s="15"/>
      <c r="Y135" s="15"/>
    </row>
    <row r="136" customFormat="false" ht="15.75" hidden="false" customHeight="true" outlineLevel="0" collapsed="false">
      <c r="A136" s="4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S136" s="15"/>
      <c r="T136" s="15"/>
      <c r="U136" s="15"/>
      <c r="V136" s="15"/>
      <c r="W136" s="15"/>
      <c r="X136" s="15"/>
      <c r="Y136" s="15"/>
    </row>
    <row r="137" customFormat="false" ht="15.75" hidden="false" customHeight="true" outlineLevel="0" collapsed="false">
      <c r="A137" s="4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S137" s="15"/>
      <c r="T137" s="15"/>
      <c r="U137" s="15"/>
      <c r="V137" s="15"/>
      <c r="W137" s="15"/>
      <c r="X137" s="15"/>
      <c r="Y137" s="15"/>
    </row>
    <row r="138" customFormat="false" ht="15.75" hidden="false" customHeight="true" outlineLevel="0" collapsed="false">
      <c r="A138" s="4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S138" s="15"/>
      <c r="T138" s="15"/>
      <c r="U138" s="15"/>
      <c r="V138" s="15"/>
      <c r="W138" s="15"/>
      <c r="X138" s="15"/>
      <c r="Y138" s="15"/>
    </row>
    <row r="139" customFormat="false" ht="15.75" hidden="false" customHeight="true" outlineLevel="0" collapsed="false">
      <c r="A139" s="4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S139" s="15"/>
      <c r="T139" s="15"/>
      <c r="U139" s="15"/>
      <c r="V139" s="15"/>
      <c r="W139" s="15"/>
      <c r="X139" s="15"/>
      <c r="Y139" s="15"/>
    </row>
    <row r="140" customFormat="false" ht="15.75" hidden="false" customHeight="true" outlineLevel="0" collapsed="false">
      <c r="A140" s="4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S140" s="15"/>
      <c r="T140" s="15"/>
      <c r="U140" s="15"/>
      <c r="V140" s="15"/>
      <c r="W140" s="15"/>
      <c r="X140" s="15"/>
      <c r="Y140" s="15"/>
    </row>
    <row r="141" customFormat="false" ht="15.75" hidden="false" customHeight="true" outlineLevel="0" collapsed="false">
      <c r="A141" s="4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S141" s="15"/>
      <c r="T141" s="15"/>
      <c r="U141" s="15"/>
      <c r="V141" s="15"/>
      <c r="W141" s="15"/>
      <c r="X141" s="15"/>
      <c r="Y141" s="15"/>
    </row>
    <row r="142" customFormat="false" ht="15.75" hidden="false" customHeight="true" outlineLevel="0" collapsed="false">
      <c r="A142" s="4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S142" s="15"/>
      <c r="T142" s="15"/>
      <c r="U142" s="15"/>
      <c r="V142" s="15"/>
      <c r="W142" s="15"/>
      <c r="X142" s="15"/>
      <c r="Y142" s="15"/>
    </row>
    <row r="143" customFormat="false" ht="15.75" hidden="false" customHeight="true" outlineLevel="0" collapsed="false">
      <c r="A143" s="4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S143" s="15"/>
      <c r="T143" s="15"/>
      <c r="U143" s="15"/>
      <c r="V143" s="15"/>
      <c r="W143" s="15"/>
      <c r="X143" s="15"/>
      <c r="Y143" s="15"/>
    </row>
    <row r="144" customFormat="false" ht="15.75" hidden="false" customHeight="true" outlineLevel="0" collapsed="false">
      <c r="A144" s="4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S144" s="15"/>
      <c r="T144" s="15"/>
      <c r="U144" s="15"/>
      <c r="V144" s="15"/>
      <c r="W144" s="15"/>
      <c r="X144" s="15"/>
      <c r="Y144" s="15"/>
    </row>
    <row r="145" customFormat="false" ht="15.75" hidden="false" customHeight="true" outlineLevel="0" collapsed="false">
      <c r="A145" s="4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S145" s="15"/>
      <c r="T145" s="15"/>
      <c r="U145" s="15"/>
      <c r="V145" s="15"/>
      <c r="W145" s="15"/>
      <c r="X145" s="15"/>
      <c r="Y145" s="15"/>
    </row>
    <row r="146" customFormat="false" ht="15.75" hidden="false" customHeight="true" outlineLevel="0" collapsed="false">
      <c r="A146" s="4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S146" s="15"/>
      <c r="T146" s="15"/>
      <c r="U146" s="15"/>
      <c r="V146" s="15"/>
      <c r="W146" s="15"/>
      <c r="X146" s="15"/>
      <c r="Y146" s="15"/>
    </row>
    <row r="147" customFormat="false" ht="15.75" hidden="false" customHeight="true" outlineLevel="0" collapsed="false">
      <c r="A147" s="4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S147" s="15"/>
      <c r="T147" s="15"/>
      <c r="U147" s="15"/>
      <c r="V147" s="15"/>
      <c r="W147" s="15"/>
      <c r="X147" s="15"/>
      <c r="Y147" s="15"/>
    </row>
    <row r="148" customFormat="false" ht="15.75" hidden="false" customHeight="true" outlineLevel="0" collapsed="false">
      <c r="A148" s="4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S148" s="15"/>
      <c r="T148" s="15"/>
      <c r="U148" s="15"/>
      <c r="V148" s="15"/>
      <c r="W148" s="15"/>
      <c r="X148" s="15"/>
      <c r="Y148" s="15"/>
    </row>
    <row r="149" customFormat="false" ht="15.75" hidden="false" customHeight="true" outlineLevel="0" collapsed="false">
      <c r="A149" s="4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S149" s="15"/>
      <c r="T149" s="15"/>
      <c r="U149" s="15"/>
      <c r="V149" s="15"/>
      <c r="W149" s="15"/>
      <c r="X149" s="15"/>
      <c r="Y149" s="15"/>
    </row>
    <row r="150" customFormat="false" ht="15.75" hidden="false" customHeight="true" outlineLevel="0" collapsed="false">
      <c r="A150" s="4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S150" s="15"/>
      <c r="T150" s="15"/>
      <c r="U150" s="15"/>
      <c r="V150" s="15"/>
      <c r="W150" s="15"/>
      <c r="X150" s="15"/>
      <c r="Y150" s="15"/>
    </row>
    <row r="151" customFormat="false" ht="15.75" hidden="false" customHeight="true" outlineLevel="0" collapsed="false">
      <c r="A151" s="4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S151" s="15"/>
      <c r="T151" s="15"/>
      <c r="U151" s="15"/>
      <c r="V151" s="15"/>
      <c r="W151" s="15"/>
      <c r="X151" s="15"/>
      <c r="Y151" s="15"/>
    </row>
    <row r="152" customFormat="false" ht="15.75" hidden="false" customHeight="true" outlineLevel="0" collapsed="false">
      <c r="A152" s="4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S152" s="15"/>
      <c r="T152" s="15"/>
      <c r="U152" s="15"/>
      <c r="V152" s="15"/>
      <c r="W152" s="15"/>
      <c r="X152" s="15"/>
      <c r="Y152" s="15"/>
    </row>
    <row r="153" customFormat="false" ht="15.75" hidden="false" customHeight="true" outlineLevel="0" collapsed="false">
      <c r="A153" s="4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S153" s="15"/>
      <c r="T153" s="15"/>
      <c r="U153" s="15"/>
      <c r="V153" s="15"/>
      <c r="W153" s="15"/>
      <c r="X153" s="15"/>
      <c r="Y153" s="15"/>
    </row>
    <row r="154" customFormat="false" ht="15.75" hidden="false" customHeight="true" outlineLevel="0" collapsed="false">
      <c r="A154" s="4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S154" s="15"/>
      <c r="T154" s="15"/>
      <c r="U154" s="15"/>
      <c r="V154" s="15"/>
      <c r="W154" s="15"/>
      <c r="X154" s="15"/>
      <c r="Y154" s="15"/>
    </row>
    <row r="155" customFormat="false" ht="15.75" hidden="false" customHeight="true" outlineLevel="0" collapsed="false">
      <c r="A155" s="4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S155" s="15"/>
      <c r="T155" s="15"/>
      <c r="U155" s="15"/>
      <c r="V155" s="15"/>
      <c r="W155" s="15"/>
      <c r="X155" s="15"/>
      <c r="Y155" s="15"/>
    </row>
    <row r="156" customFormat="false" ht="15.75" hidden="false" customHeight="true" outlineLevel="0" collapsed="false">
      <c r="A156" s="4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S156" s="15"/>
      <c r="T156" s="15"/>
      <c r="U156" s="15"/>
      <c r="V156" s="15"/>
      <c r="W156" s="15"/>
      <c r="X156" s="15"/>
      <c r="Y156" s="15"/>
    </row>
    <row r="157" customFormat="false" ht="15.75" hidden="false" customHeight="true" outlineLevel="0" collapsed="false">
      <c r="A157" s="4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S157" s="15"/>
      <c r="T157" s="15"/>
      <c r="U157" s="15"/>
      <c r="V157" s="15"/>
      <c r="W157" s="15"/>
      <c r="X157" s="15"/>
      <c r="Y157" s="15"/>
    </row>
    <row r="158" customFormat="false" ht="15.75" hidden="false" customHeight="true" outlineLevel="0" collapsed="false">
      <c r="A158" s="4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S158" s="15"/>
      <c r="T158" s="15"/>
      <c r="U158" s="15"/>
      <c r="V158" s="15"/>
      <c r="W158" s="15"/>
      <c r="X158" s="15"/>
      <c r="Y158" s="15"/>
    </row>
    <row r="159" customFormat="false" ht="15.75" hidden="false" customHeight="true" outlineLevel="0" collapsed="false">
      <c r="A159" s="4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S159" s="15"/>
      <c r="T159" s="15"/>
      <c r="U159" s="15"/>
      <c r="V159" s="15"/>
      <c r="W159" s="15"/>
      <c r="X159" s="15"/>
      <c r="Y159" s="15"/>
    </row>
    <row r="160" customFormat="false" ht="15.75" hidden="false" customHeight="true" outlineLevel="0" collapsed="false">
      <c r="A160" s="4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S160" s="15"/>
      <c r="T160" s="15"/>
      <c r="U160" s="15"/>
      <c r="V160" s="15"/>
      <c r="W160" s="15"/>
      <c r="X160" s="15"/>
      <c r="Y160" s="15"/>
    </row>
    <row r="161" customFormat="false" ht="15.75" hidden="false" customHeight="true" outlineLevel="0" collapsed="false">
      <c r="A161" s="4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S161" s="15"/>
      <c r="T161" s="15"/>
      <c r="U161" s="15"/>
      <c r="V161" s="15"/>
      <c r="W161" s="15"/>
      <c r="X161" s="15"/>
      <c r="Y161" s="15"/>
    </row>
    <row r="162" customFormat="false" ht="15.75" hidden="false" customHeight="true" outlineLevel="0" collapsed="false">
      <c r="A162" s="4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S162" s="15"/>
      <c r="T162" s="15"/>
      <c r="U162" s="15"/>
      <c r="V162" s="15"/>
      <c r="W162" s="15"/>
      <c r="X162" s="15"/>
      <c r="Y162" s="15"/>
    </row>
    <row r="163" customFormat="false" ht="15.75" hidden="false" customHeight="true" outlineLevel="0" collapsed="false">
      <c r="A163" s="4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S163" s="15"/>
      <c r="T163" s="15"/>
      <c r="U163" s="15"/>
      <c r="V163" s="15"/>
      <c r="W163" s="15"/>
      <c r="X163" s="15"/>
      <c r="Y163" s="15"/>
    </row>
    <row r="164" customFormat="false" ht="15.75" hidden="false" customHeight="true" outlineLevel="0" collapsed="false">
      <c r="A164" s="4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S164" s="15"/>
      <c r="T164" s="15"/>
      <c r="U164" s="15"/>
      <c r="V164" s="15"/>
      <c r="W164" s="15"/>
      <c r="X164" s="15"/>
      <c r="Y164" s="15"/>
    </row>
    <row r="165" customFormat="false" ht="15.75" hidden="false" customHeight="true" outlineLevel="0" collapsed="false">
      <c r="A165" s="4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S165" s="15"/>
      <c r="T165" s="15"/>
      <c r="U165" s="15"/>
      <c r="V165" s="15"/>
      <c r="W165" s="15"/>
      <c r="X165" s="15"/>
      <c r="Y165" s="15"/>
    </row>
    <row r="166" customFormat="false" ht="15.75" hidden="false" customHeight="true" outlineLevel="0" collapsed="false">
      <c r="A166" s="4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S166" s="15"/>
      <c r="T166" s="15"/>
      <c r="U166" s="15"/>
      <c r="V166" s="15"/>
      <c r="W166" s="15"/>
      <c r="X166" s="15"/>
      <c r="Y166" s="15"/>
    </row>
    <row r="167" customFormat="false" ht="15.75" hidden="false" customHeight="true" outlineLevel="0" collapsed="false">
      <c r="A167" s="4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S167" s="15"/>
      <c r="T167" s="15"/>
      <c r="U167" s="15"/>
      <c r="V167" s="15"/>
      <c r="W167" s="15"/>
      <c r="X167" s="15"/>
      <c r="Y167" s="15"/>
    </row>
    <row r="168" customFormat="false" ht="15.75" hidden="false" customHeight="true" outlineLevel="0" collapsed="false">
      <c r="A168" s="4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S168" s="15"/>
      <c r="T168" s="15"/>
      <c r="U168" s="15"/>
      <c r="V168" s="15"/>
      <c r="W168" s="15"/>
      <c r="X168" s="15"/>
      <c r="Y168" s="15"/>
    </row>
    <row r="169" customFormat="false" ht="15.75" hidden="false" customHeight="true" outlineLevel="0" collapsed="false">
      <c r="A169" s="4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S169" s="15"/>
      <c r="T169" s="15"/>
      <c r="U169" s="15"/>
      <c r="V169" s="15"/>
      <c r="W169" s="15"/>
      <c r="X169" s="15"/>
      <c r="Y169" s="15"/>
    </row>
    <row r="170" customFormat="false" ht="15.75" hidden="false" customHeight="true" outlineLevel="0" collapsed="false">
      <c r="A170" s="4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S170" s="15"/>
      <c r="T170" s="15"/>
      <c r="U170" s="15"/>
      <c r="V170" s="15"/>
      <c r="W170" s="15"/>
      <c r="X170" s="15"/>
      <c r="Y170" s="15"/>
    </row>
    <row r="171" customFormat="false" ht="15.75" hidden="false" customHeight="true" outlineLevel="0" collapsed="false">
      <c r="A171" s="4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S171" s="15"/>
      <c r="T171" s="15"/>
      <c r="U171" s="15"/>
      <c r="V171" s="15"/>
      <c r="W171" s="15"/>
      <c r="X171" s="15"/>
      <c r="Y171" s="15"/>
    </row>
    <row r="172" customFormat="false" ht="15.75" hidden="false" customHeight="true" outlineLevel="0" collapsed="false">
      <c r="A172" s="4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S172" s="15"/>
      <c r="T172" s="15"/>
      <c r="U172" s="15"/>
      <c r="V172" s="15"/>
      <c r="W172" s="15"/>
      <c r="X172" s="15"/>
      <c r="Y172" s="15"/>
    </row>
    <row r="173" customFormat="false" ht="15.75" hidden="false" customHeight="true" outlineLevel="0" collapsed="false">
      <c r="A173" s="4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S173" s="15"/>
      <c r="T173" s="15"/>
      <c r="U173" s="15"/>
      <c r="V173" s="15"/>
      <c r="W173" s="15"/>
      <c r="X173" s="15"/>
      <c r="Y173" s="15"/>
    </row>
    <row r="174" customFormat="false" ht="15.75" hidden="false" customHeight="true" outlineLevel="0" collapsed="false">
      <c r="A174" s="4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S174" s="15"/>
      <c r="T174" s="15"/>
      <c r="U174" s="15"/>
      <c r="V174" s="15"/>
      <c r="W174" s="15"/>
      <c r="X174" s="15"/>
      <c r="Y174" s="15"/>
    </row>
    <row r="175" customFormat="false" ht="15.75" hidden="false" customHeight="true" outlineLevel="0" collapsed="false">
      <c r="A175" s="4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S175" s="15"/>
      <c r="T175" s="15"/>
      <c r="U175" s="15"/>
      <c r="V175" s="15"/>
      <c r="W175" s="15"/>
      <c r="X175" s="15"/>
      <c r="Y175" s="15"/>
    </row>
    <row r="176" customFormat="false" ht="15.75" hidden="false" customHeight="true" outlineLevel="0" collapsed="false">
      <c r="A176" s="4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S176" s="15"/>
      <c r="T176" s="15"/>
      <c r="U176" s="15"/>
      <c r="V176" s="15"/>
      <c r="W176" s="15"/>
      <c r="X176" s="15"/>
      <c r="Y176" s="15"/>
    </row>
    <row r="177" customFormat="false" ht="15.75" hidden="false" customHeight="true" outlineLevel="0" collapsed="false">
      <c r="A177" s="4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S177" s="15"/>
      <c r="T177" s="15"/>
      <c r="U177" s="15"/>
      <c r="V177" s="15"/>
      <c r="W177" s="15"/>
      <c r="X177" s="15"/>
      <c r="Y177" s="15"/>
    </row>
    <row r="178" customFormat="false" ht="15.75" hidden="false" customHeight="true" outlineLevel="0" collapsed="false">
      <c r="A178" s="4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S178" s="15"/>
      <c r="T178" s="15"/>
      <c r="U178" s="15"/>
      <c r="V178" s="15"/>
      <c r="W178" s="15"/>
      <c r="X178" s="15"/>
      <c r="Y178" s="15"/>
    </row>
    <row r="179" customFormat="false" ht="15.75" hidden="false" customHeight="true" outlineLevel="0" collapsed="false">
      <c r="A179" s="4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S179" s="15"/>
      <c r="T179" s="15"/>
      <c r="U179" s="15"/>
      <c r="V179" s="15"/>
      <c r="W179" s="15"/>
      <c r="X179" s="15"/>
      <c r="Y179" s="15"/>
    </row>
    <row r="180" customFormat="false" ht="15.75" hidden="false" customHeight="true" outlineLevel="0" collapsed="false">
      <c r="A180" s="4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S180" s="15"/>
      <c r="T180" s="15"/>
      <c r="U180" s="15"/>
      <c r="V180" s="15"/>
      <c r="W180" s="15"/>
      <c r="X180" s="15"/>
      <c r="Y180" s="15"/>
    </row>
    <row r="181" customFormat="false" ht="15.75" hidden="false" customHeight="true" outlineLevel="0" collapsed="false">
      <c r="A181" s="4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S181" s="15"/>
      <c r="T181" s="15"/>
      <c r="U181" s="15"/>
      <c r="V181" s="15"/>
      <c r="W181" s="15"/>
      <c r="X181" s="15"/>
      <c r="Y181" s="15"/>
    </row>
    <row r="182" customFormat="false" ht="15.75" hidden="false" customHeight="true" outlineLevel="0" collapsed="false">
      <c r="A182" s="4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S182" s="15"/>
      <c r="T182" s="15"/>
      <c r="U182" s="15"/>
      <c r="V182" s="15"/>
      <c r="W182" s="15"/>
      <c r="X182" s="15"/>
      <c r="Y182" s="15"/>
    </row>
    <row r="183" customFormat="false" ht="15.75" hidden="false" customHeight="true" outlineLevel="0" collapsed="false">
      <c r="A183" s="4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S183" s="15"/>
      <c r="T183" s="15"/>
      <c r="U183" s="15"/>
      <c r="V183" s="15"/>
      <c r="W183" s="15"/>
      <c r="X183" s="15"/>
      <c r="Y183" s="15"/>
    </row>
    <row r="184" customFormat="false" ht="15.75" hidden="false" customHeight="true" outlineLevel="0" collapsed="false">
      <c r="A184" s="4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S184" s="15"/>
      <c r="T184" s="15"/>
      <c r="U184" s="15"/>
      <c r="V184" s="15"/>
      <c r="W184" s="15"/>
      <c r="X184" s="15"/>
      <c r="Y184" s="15"/>
    </row>
    <row r="185" customFormat="false" ht="15.75" hidden="false" customHeight="true" outlineLevel="0" collapsed="false">
      <c r="A185" s="4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S185" s="15"/>
      <c r="T185" s="15"/>
      <c r="U185" s="15"/>
      <c r="V185" s="15"/>
      <c r="W185" s="15"/>
      <c r="X185" s="15"/>
      <c r="Y185" s="15"/>
    </row>
    <row r="186" customFormat="false" ht="15.75" hidden="false" customHeight="true" outlineLevel="0" collapsed="false">
      <c r="A186" s="4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S186" s="15"/>
      <c r="T186" s="15"/>
      <c r="U186" s="15"/>
      <c r="V186" s="15"/>
      <c r="W186" s="15"/>
      <c r="X186" s="15"/>
      <c r="Y186" s="15"/>
    </row>
    <row r="187" customFormat="false" ht="15.75" hidden="false" customHeight="true" outlineLevel="0" collapsed="false">
      <c r="A187" s="4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S187" s="15"/>
      <c r="T187" s="15"/>
      <c r="U187" s="15"/>
      <c r="V187" s="15"/>
      <c r="W187" s="15"/>
      <c r="X187" s="15"/>
      <c r="Y187" s="15"/>
    </row>
    <row r="188" customFormat="false" ht="15.75" hidden="false" customHeight="true" outlineLevel="0" collapsed="false">
      <c r="A188" s="4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S188" s="15"/>
      <c r="T188" s="15"/>
      <c r="U188" s="15"/>
      <c r="V188" s="15"/>
      <c r="W188" s="15"/>
      <c r="X188" s="15"/>
      <c r="Y188" s="15"/>
    </row>
    <row r="189" customFormat="false" ht="15.75" hidden="false" customHeight="true" outlineLevel="0" collapsed="false">
      <c r="A189" s="4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S189" s="15"/>
      <c r="T189" s="15"/>
      <c r="U189" s="15"/>
      <c r="V189" s="15"/>
      <c r="W189" s="15"/>
      <c r="X189" s="15"/>
      <c r="Y189" s="15"/>
    </row>
    <row r="190" customFormat="false" ht="15.75" hidden="false" customHeight="true" outlineLevel="0" collapsed="false">
      <c r="A190" s="4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S190" s="15"/>
      <c r="T190" s="15"/>
      <c r="U190" s="15"/>
      <c r="V190" s="15"/>
      <c r="W190" s="15"/>
      <c r="X190" s="15"/>
      <c r="Y190" s="15"/>
    </row>
    <row r="191" customFormat="false" ht="15.75" hidden="false" customHeight="true" outlineLevel="0" collapsed="false">
      <c r="A191" s="4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S191" s="15"/>
      <c r="T191" s="15"/>
      <c r="U191" s="15"/>
      <c r="V191" s="15"/>
      <c r="W191" s="15"/>
      <c r="X191" s="15"/>
      <c r="Y191" s="15"/>
    </row>
    <row r="192" customFormat="false" ht="15.75" hidden="false" customHeight="true" outlineLevel="0" collapsed="false">
      <c r="A192" s="4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S192" s="15"/>
      <c r="T192" s="15"/>
      <c r="U192" s="15"/>
      <c r="V192" s="15"/>
      <c r="W192" s="15"/>
      <c r="X192" s="15"/>
      <c r="Y192" s="15"/>
    </row>
    <row r="193" customFormat="false" ht="15.75" hidden="false" customHeight="true" outlineLevel="0" collapsed="false">
      <c r="A193" s="4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S193" s="15"/>
      <c r="T193" s="15"/>
      <c r="U193" s="15"/>
      <c r="V193" s="15"/>
      <c r="W193" s="15"/>
      <c r="X193" s="15"/>
      <c r="Y193" s="15"/>
    </row>
    <row r="194" customFormat="false" ht="15.75" hidden="false" customHeight="true" outlineLevel="0" collapsed="false">
      <c r="A194" s="4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S194" s="15"/>
      <c r="T194" s="15"/>
      <c r="U194" s="15"/>
      <c r="V194" s="15"/>
      <c r="W194" s="15"/>
      <c r="X194" s="15"/>
      <c r="Y194" s="15"/>
    </row>
    <row r="195" customFormat="false" ht="15.75" hidden="false" customHeight="true" outlineLevel="0" collapsed="false">
      <c r="A195" s="4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S195" s="15"/>
      <c r="T195" s="15"/>
      <c r="U195" s="15"/>
      <c r="V195" s="15"/>
      <c r="W195" s="15"/>
      <c r="X195" s="15"/>
      <c r="Y195" s="15"/>
    </row>
    <row r="196" customFormat="false" ht="15.75" hidden="false" customHeight="true" outlineLevel="0" collapsed="false">
      <c r="A196" s="4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S196" s="15"/>
      <c r="T196" s="15"/>
      <c r="U196" s="15"/>
      <c r="V196" s="15"/>
      <c r="W196" s="15"/>
      <c r="X196" s="15"/>
      <c r="Y196" s="15"/>
    </row>
    <row r="197" customFormat="false" ht="15.75" hidden="false" customHeight="true" outlineLevel="0" collapsed="false">
      <c r="A197" s="4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S197" s="15"/>
      <c r="T197" s="15"/>
      <c r="U197" s="15"/>
      <c r="V197" s="15"/>
      <c r="W197" s="15"/>
      <c r="X197" s="15"/>
      <c r="Y197" s="15"/>
    </row>
    <row r="198" customFormat="false" ht="15.75" hidden="false" customHeight="true" outlineLevel="0" collapsed="false">
      <c r="A198" s="4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S198" s="15"/>
      <c r="T198" s="15"/>
      <c r="U198" s="15"/>
      <c r="V198" s="15"/>
      <c r="W198" s="15"/>
      <c r="X198" s="15"/>
      <c r="Y198" s="15"/>
    </row>
    <row r="199" customFormat="false" ht="15.75" hidden="false" customHeight="true" outlineLevel="0" collapsed="false">
      <c r="A199" s="4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S199" s="15"/>
      <c r="T199" s="15"/>
      <c r="U199" s="15"/>
      <c r="V199" s="15"/>
      <c r="W199" s="15"/>
      <c r="X199" s="15"/>
      <c r="Y199" s="15"/>
    </row>
    <row r="200" customFormat="false" ht="15.75" hidden="false" customHeight="true" outlineLevel="0" collapsed="false">
      <c r="A200" s="4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S200" s="15"/>
      <c r="T200" s="15"/>
      <c r="U200" s="15"/>
      <c r="V200" s="15"/>
      <c r="W200" s="15"/>
      <c r="X200" s="15"/>
      <c r="Y200" s="15"/>
    </row>
    <row r="201" customFormat="false" ht="15.75" hidden="false" customHeight="true" outlineLevel="0" collapsed="false">
      <c r="A201" s="4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S201" s="15"/>
      <c r="T201" s="15"/>
      <c r="U201" s="15"/>
      <c r="V201" s="15"/>
      <c r="W201" s="15"/>
      <c r="X201" s="15"/>
      <c r="Y201" s="15"/>
    </row>
    <row r="202" customFormat="false" ht="15.75" hidden="false" customHeight="true" outlineLevel="0" collapsed="false">
      <c r="A202" s="4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S202" s="15"/>
      <c r="T202" s="15"/>
      <c r="U202" s="15"/>
      <c r="V202" s="15"/>
      <c r="W202" s="15"/>
      <c r="X202" s="15"/>
      <c r="Y202" s="15"/>
    </row>
    <row r="203" customFormat="false" ht="15.75" hidden="false" customHeight="true" outlineLevel="0" collapsed="false">
      <c r="A203" s="4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S203" s="15"/>
      <c r="T203" s="15"/>
      <c r="U203" s="15"/>
      <c r="V203" s="15"/>
      <c r="W203" s="15"/>
      <c r="X203" s="15"/>
      <c r="Y203" s="15"/>
    </row>
    <row r="204" customFormat="false" ht="15.75" hidden="false" customHeight="true" outlineLevel="0" collapsed="false">
      <c r="A204" s="4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S204" s="15"/>
      <c r="T204" s="15"/>
      <c r="U204" s="15"/>
      <c r="V204" s="15"/>
      <c r="W204" s="15"/>
      <c r="X204" s="15"/>
      <c r="Y204" s="15"/>
    </row>
    <row r="205" customFormat="false" ht="15.75" hidden="false" customHeight="true" outlineLevel="0" collapsed="false">
      <c r="A205" s="4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S205" s="15"/>
      <c r="T205" s="15"/>
      <c r="U205" s="15"/>
      <c r="V205" s="15"/>
      <c r="W205" s="15"/>
      <c r="X205" s="15"/>
      <c r="Y205" s="15"/>
    </row>
    <row r="206" customFormat="false" ht="15.75" hidden="false" customHeight="true" outlineLevel="0" collapsed="false">
      <c r="A206" s="4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S206" s="15"/>
      <c r="T206" s="15"/>
      <c r="U206" s="15"/>
      <c r="V206" s="15"/>
      <c r="W206" s="15"/>
      <c r="X206" s="15"/>
      <c r="Y206" s="15"/>
    </row>
    <row r="207" customFormat="false" ht="15.75" hidden="false" customHeight="true" outlineLevel="0" collapsed="false">
      <c r="A207" s="4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S207" s="15"/>
      <c r="T207" s="15"/>
      <c r="U207" s="15"/>
      <c r="V207" s="15"/>
      <c r="W207" s="15"/>
      <c r="X207" s="15"/>
      <c r="Y207" s="15"/>
    </row>
    <row r="208" customFormat="false" ht="15.75" hidden="false" customHeight="true" outlineLevel="0" collapsed="false">
      <c r="A208" s="4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S208" s="15"/>
      <c r="T208" s="15"/>
      <c r="U208" s="15"/>
      <c r="V208" s="15"/>
      <c r="W208" s="15"/>
      <c r="X208" s="15"/>
      <c r="Y208" s="15"/>
    </row>
    <row r="209" customFormat="false" ht="15.75" hidden="false" customHeight="true" outlineLevel="0" collapsed="false">
      <c r="A209" s="4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S209" s="15"/>
      <c r="T209" s="15"/>
      <c r="U209" s="15"/>
      <c r="V209" s="15"/>
      <c r="W209" s="15"/>
      <c r="X209" s="15"/>
      <c r="Y209" s="15"/>
    </row>
    <row r="210" customFormat="false" ht="15.75" hidden="false" customHeight="true" outlineLevel="0" collapsed="false">
      <c r="A210" s="4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S210" s="15"/>
      <c r="T210" s="15"/>
      <c r="U210" s="15"/>
      <c r="V210" s="15"/>
      <c r="W210" s="15"/>
      <c r="X210" s="15"/>
      <c r="Y210" s="15"/>
    </row>
    <row r="211" customFormat="false" ht="15.75" hidden="false" customHeight="true" outlineLevel="0" collapsed="false">
      <c r="A211" s="4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S211" s="15"/>
      <c r="T211" s="15"/>
      <c r="U211" s="15"/>
      <c r="V211" s="15"/>
      <c r="W211" s="15"/>
      <c r="X211" s="15"/>
      <c r="Y211" s="15"/>
    </row>
    <row r="212" customFormat="false" ht="15.75" hidden="false" customHeight="true" outlineLevel="0" collapsed="false">
      <c r="A212" s="4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S212" s="15"/>
      <c r="T212" s="15"/>
      <c r="U212" s="15"/>
      <c r="V212" s="15"/>
      <c r="W212" s="15"/>
      <c r="X212" s="15"/>
      <c r="Y212" s="15"/>
    </row>
    <row r="213" customFormat="false" ht="15.75" hidden="false" customHeight="true" outlineLevel="0" collapsed="false">
      <c r="A213" s="4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S213" s="15"/>
      <c r="T213" s="15"/>
      <c r="U213" s="15"/>
      <c r="V213" s="15"/>
      <c r="W213" s="15"/>
      <c r="X213" s="15"/>
      <c r="Y213" s="15"/>
    </row>
    <row r="214" customFormat="false" ht="15.75" hidden="false" customHeight="true" outlineLevel="0" collapsed="false">
      <c r="A214" s="4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S214" s="15"/>
      <c r="T214" s="15"/>
      <c r="U214" s="15"/>
      <c r="V214" s="15"/>
      <c r="W214" s="15"/>
      <c r="X214" s="15"/>
      <c r="Y214" s="15"/>
    </row>
    <row r="215" customFormat="false" ht="15.75" hidden="false" customHeight="true" outlineLevel="0" collapsed="false">
      <c r="A215" s="4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S215" s="15"/>
      <c r="T215" s="15"/>
      <c r="U215" s="15"/>
      <c r="V215" s="15"/>
      <c r="W215" s="15"/>
      <c r="X215" s="15"/>
      <c r="Y215" s="15"/>
    </row>
    <row r="216" customFormat="false" ht="15.75" hidden="false" customHeight="true" outlineLevel="0" collapsed="false">
      <c r="A216" s="4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S216" s="15"/>
      <c r="T216" s="15"/>
      <c r="U216" s="15"/>
      <c r="V216" s="15"/>
      <c r="W216" s="15"/>
      <c r="X216" s="15"/>
      <c r="Y216" s="15"/>
    </row>
    <row r="217" customFormat="false" ht="15.75" hidden="false" customHeight="true" outlineLevel="0" collapsed="false">
      <c r="A217" s="4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S217" s="15"/>
      <c r="T217" s="15"/>
      <c r="U217" s="15"/>
      <c r="V217" s="15"/>
      <c r="W217" s="15"/>
      <c r="X217" s="15"/>
      <c r="Y217" s="15"/>
    </row>
    <row r="218" customFormat="false" ht="15.75" hidden="false" customHeight="true" outlineLevel="0" collapsed="false">
      <c r="A218" s="4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S218" s="15"/>
      <c r="T218" s="15"/>
      <c r="U218" s="15"/>
      <c r="V218" s="15"/>
      <c r="W218" s="15"/>
      <c r="X218" s="15"/>
      <c r="Y218" s="15"/>
    </row>
    <row r="219" customFormat="false" ht="15.75" hidden="false" customHeight="true" outlineLevel="0" collapsed="false">
      <c r="A219" s="4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S219" s="15"/>
      <c r="T219" s="15"/>
      <c r="U219" s="15"/>
      <c r="V219" s="15"/>
      <c r="W219" s="15"/>
      <c r="X219" s="15"/>
      <c r="Y219" s="15"/>
    </row>
    <row r="220" customFormat="false" ht="15.75" hidden="false" customHeight="true" outlineLevel="0" collapsed="false">
      <c r="A220" s="4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S220" s="15"/>
      <c r="T220" s="15"/>
      <c r="U220" s="15"/>
      <c r="V220" s="15"/>
      <c r="W220" s="15"/>
      <c r="X220" s="15"/>
      <c r="Y220" s="15"/>
    </row>
    <row r="221" customFormat="false" ht="15.75" hidden="false" customHeight="true" outlineLevel="0" collapsed="false">
      <c r="A221" s="4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S221" s="15"/>
      <c r="T221" s="15"/>
      <c r="U221" s="15"/>
      <c r="V221" s="15"/>
      <c r="W221" s="15"/>
      <c r="X221" s="15"/>
      <c r="Y221" s="15"/>
    </row>
    <row r="222" customFormat="false" ht="15.75" hidden="false" customHeight="true" outlineLevel="0" collapsed="false">
      <c r="A222" s="4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S222" s="15"/>
      <c r="T222" s="15"/>
      <c r="U222" s="15"/>
      <c r="V222" s="15"/>
      <c r="W222" s="15"/>
      <c r="X222" s="15"/>
      <c r="Y222" s="15"/>
    </row>
    <row r="223" customFormat="false" ht="15.75" hidden="false" customHeight="true" outlineLevel="0" collapsed="false">
      <c r="A223" s="4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S223" s="15"/>
      <c r="T223" s="15"/>
      <c r="U223" s="15"/>
      <c r="V223" s="15"/>
      <c r="W223" s="15"/>
      <c r="X223" s="15"/>
      <c r="Y223" s="15"/>
    </row>
    <row r="224" customFormat="false" ht="15.75" hidden="false" customHeight="true" outlineLevel="0" collapsed="false">
      <c r="A224" s="4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S224" s="15"/>
      <c r="T224" s="15"/>
      <c r="U224" s="15"/>
      <c r="V224" s="15"/>
      <c r="W224" s="15"/>
      <c r="X224" s="15"/>
      <c r="Y224" s="15"/>
    </row>
    <row r="225" customFormat="false" ht="15.75" hidden="false" customHeight="true" outlineLevel="0" collapsed="false">
      <c r="A225" s="4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S225" s="15"/>
      <c r="T225" s="15"/>
      <c r="U225" s="15"/>
      <c r="V225" s="15"/>
      <c r="W225" s="15"/>
      <c r="X225" s="15"/>
      <c r="Y225" s="15"/>
    </row>
    <row r="226" customFormat="false" ht="15.75" hidden="false" customHeight="true" outlineLevel="0" collapsed="false">
      <c r="A226" s="4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S226" s="15"/>
      <c r="T226" s="15"/>
      <c r="U226" s="15"/>
      <c r="V226" s="15"/>
      <c r="W226" s="15"/>
      <c r="X226" s="15"/>
      <c r="Y226" s="15"/>
    </row>
    <row r="227" customFormat="false" ht="15.75" hidden="false" customHeight="true" outlineLevel="0" collapsed="false">
      <c r="A227" s="4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S227" s="15"/>
      <c r="T227" s="15"/>
      <c r="U227" s="15"/>
      <c r="V227" s="15"/>
      <c r="W227" s="15"/>
      <c r="X227" s="15"/>
      <c r="Y227" s="15"/>
    </row>
    <row r="228" customFormat="false" ht="15.75" hidden="false" customHeight="true" outlineLevel="0" collapsed="false">
      <c r="A228" s="4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S228" s="15"/>
      <c r="T228" s="15"/>
      <c r="U228" s="15"/>
      <c r="V228" s="15"/>
      <c r="W228" s="15"/>
      <c r="X228" s="15"/>
      <c r="Y228" s="15"/>
    </row>
    <row r="229" customFormat="false" ht="15.75" hidden="false" customHeight="true" outlineLevel="0" collapsed="false">
      <c r="A229" s="4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S229" s="15"/>
      <c r="T229" s="15"/>
      <c r="U229" s="15"/>
      <c r="V229" s="15"/>
      <c r="W229" s="15"/>
      <c r="X229" s="15"/>
      <c r="Y229" s="15"/>
    </row>
    <row r="230" customFormat="false" ht="15.75" hidden="false" customHeight="true" outlineLevel="0" collapsed="false">
      <c r="A230" s="4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S230" s="15"/>
      <c r="T230" s="15"/>
      <c r="U230" s="15"/>
      <c r="V230" s="15"/>
      <c r="W230" s="15"/>
      <c r="X230" s="15"/>
      <c r="Y230" s="15"/>
    </row>
    <row r="231" customFormat="false" ht="15.75" hidden="false" customHeight="true" outlineLevel="0" collapsed="false">
      <c r="A231" s="4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S231" s="15"/>
      <c r="T231" s="15"/>
      <c r="U231" s="15"/>
      <c r="V231" s="15"/>
      <c r="W231" s="15"/>
      <c r="X231" s="15"/>
      <c r="Y231" s="15"/>
    </row>
    <row r="232" customFormat="false" ht="15.75" hidden="false" customHeight="true" outlineLevel="0" collapsed="false">
      <c r="A232" s="4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S232" s="15"/>
      <c r="T232" s="15"/>
      <c r="U232" s="15"/>
      <c r="V232" s="15"/>
      <c r="W232" s="15"/>
      <c r="X232" s="15"/>
      <c r="Y232" s="15"/>
    </row>
    <row r="233" customFormat="false" ht="15.75" hidden="false" customHeight="true" outlineLevel="0" collapsed="false">
      <c r="A233" s="4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S233" s="15"/>
      <c r="T233" s="15"/>
      <c r="U233" s="15"/>
      <c r="V233" s="15"/>
      <c r="W233" s="15"/>
      <c r="X233" s="15"/>
      <c r="Y233" s="15"/>
    </row>
    <row r="234" customFormat="false" ht="15.75" hidden="false" customHeight="true" outlineLevel="0" collapsed="false">
      <c r="A234" s="4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S234" s="15"/>
      <c r="T234" s="15"/>
      <c r="U234" s="15"/>
      <c r="V234" s="15"/>
      <c r="W234" s="15"/>
      <c r="X234" s="15"/>
      <c r="Y234" s="15"/>
    </row>
    <row r="235" customFormat="false" ht="15.75" hidden="false" customHeight="true" outlineLevel="0" collapsed="false">
      <c r="A235" s="4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S235" s="15"/>
      <c r="T235" s="15"/>
      <c r="U235" s="15"/>
      <c r="V235" s="15"/>
      <c r="W235" s="15"/>
      <c r="X235" s="15"/>
      <c r="Y235" s="15"/>
    </row>
    <row r="236" customFormat="false" ht="15.75" hidden="false" customHeight="true" outlineLevel="0" collapsed="false">
      <c r="A236" s="4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S236" s="15"/>
      <c r="T236" s="15"/>
      <c r="U236" s="15"/>
      <c r="V236" s="15"/>
      <c r="W236" s="15"/>
      <c r="X236" s="15"/>
      <c r="Y236" s="15"/>
    </row>
    <row r="237" customFormat="false" ht="15.75" hidden="false" customHeight="true" outlineLevel="0" collapsed="false">
      <c r="A237" s="4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S237" s="15"/>
      <c r="T237" s="15"/>
      <c r="U237" s="15"/>
      <c r="V237" s="15"/>
      <c r="W237" s="15"/>
      <c r="X237" s="15"/>
      <c r="Y237" s="15"/>
    </row>
    <row r="238" customFormat="false" ht="15.75" hidden="false" customHeight="true" outlineLevel="0" collapsed="false">
      <c r="A238" s="4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S238" s="15"/>
      <c r="T238" s="15"/>
      <c r="U238" s="15"/>
      <c r="V238" s="15"/>
      <c r="W238" s="15"/>
      <c r="X238" s="15"/>
      <c r="Y238" s="15"/>
    </row>
    <row r="239" customFormat="false" ht="15.75" hidden="false" customHeight="true" outlineLevel="0" collapsed="false">
      <c r="A239" s="4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S239" s="15"/>
      <c r="T239" s="15"/>
      <c r="U239" s="15"/>
      <c r="V239" s="15"/>
      <c r="W239" s="15"/>
      <c r="X239" s="15"/>
      <c r="Y239" s="15"/>
    </row>
    <row r="240" customFormat="false" ht="15.75" hidden="false" customHeight="true" outlineLevel="0" collapsed="false">
      <c r="A240" s="4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S240" s="15"/>
      <c r="T240" s="15"/>
      <c r="U240" s="15"/>
      <c r="V240" s="15"/>
      <c r="W240" s="15"/>
      <c r="X240" s="15"/>
      <c r="Y240" s="15"/>
    </row>
    <row r="241" customFormat="false" ht="15.75" hidden="false" customHeight="true" outlineLevel="0" collapsed="false">
      <c r="A241" s="4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S241" s="15"/>
      <c r="T241" s="15"/>
      <c r="U241" s="15"/>
      <c r="V241" s="15"/>
      <c r="W241" s="15"/>
      <c r="X241" s="15"/>
      <c r="Y241" s="15"/>
    </row>
    <row r="242" customFormat="false" ht="15.75" hidden="false" customHeight="true" outlineLevel="0" collapsed="false">
      <c r="A242" s="4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S242" s="15"/>
      <c r="T242" s="15"/>
      <c r="U242" s="15"/>
      <c r="V242" s="15"/>
      <c r="W242" s="15"/>
      <c r="X242" s="15"/>
      <c r="Y242" s="15"/>
    </row>
    <row r="243" customFormat="false" ht="15.75" hidden="false" customHeight="true" outlineLevel="0" collapsed="false">
      <c r="A243" s="4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S243" s="15"/>
      <c r="T243" s="15"/>
      <c r="U243" s="15"/>
      <c r="V243" s="15"/>
      <c r="W243" s="15"/>
      <c r="X243" s="15"/>
      <c r="Y243" s="15"/>
    </row>
    <row r="244" customFormat="false" ht="15.75" hidden="false" customHeight="true" outlineLevel="0" collapsed="false">
      <c r="A244" s="4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S244" s="15"/>
      <c r="T244" s="15"/>
      <c r="U244" s="15"/>
      <c r="V244" s="15"/>
      <c r="W244" s="15"/>
      <c r="X244" s="15"/>
      <c r="Y244" s="15"/>
    </row>
    <row r="245" customFormat="false" ht="15.75" hidden="false" customHeight="true" outlineLevel="0" collapsed="false">
      <c r="A245" s="4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S245" s="15"/>
      <c r="T245" s="15"/>
      <c r="U245" s="15"/>
      <c r="V245" s="15"/>
      <c r="W245" s="15"/>
      <c r="X245" s="15"/>
      <c r="Y245" s="15"/>
    </row>
    <row r="246" customFormat="false" ht="15.75" hidden="false" customHeight="true" outlineLevel="0" collapsed="false">
      <c r="A246" s="4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S246" s="15"/>
      <c r="T246" s="15"/>
      <c r="U246" s="15"/>
      <c r="V246" s="15"/>
      <c r="W246" s="15"/>
      <c r="X246" s="15"/>
      <c r="Y246" s="15"/>
    </row>
    <row r="247" customFormat="false" ht="15.75" hidden="false" customHeight="true" outlineLevel="0" collapsed="false">
      <c r="A247" s="4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S247" s="15"/>
      <c r="T247" s="15"/>
      <c r="U247" s="15"/>
      <c r="V247" s="15"/>
      <c r="W247" s="15"/>
      <c r="X247" s="15"/>
      <c r="Y247" s="15"/>
    </row>
    <row r="248" customFormat="false" ht="15.75" hidden="false" customHeight="true" outlineLevel="0" collapsed="false">
      <c r="A248" s="4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S248" s="15"/>
      <c r="T248" s="15"/>
      <c r="U248" s="15"/>
      <c r="V248" s="15"/>
      <c r="W248" s="15"/>
      <c r="X248" s="15"/>
      <c r="Y248" s="15"/>
    </row>
    <row r="249" customFormat="false" ht="15.75" hidden="false" customHeight="true" outlineLevel="0" collapsed="false">
      <c r="A249" s="4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S249" s="15"/>
      <c r="T249" s="15"/>
      <c r="U249" s="15"/>
      <c r="V249" s="15"/>
      <c r="W249" s="15"/>
      <c r="X249" s="15"/>
      <c r="Y249" s="15"/>
    </row>
    <row r="250" customFormat="false" ht="15.75" hidden="false" customHeight="true" outlineLevel="0" collapsed="false">
      <c r="A250" s="4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S250" s="15"/>
      <c r="T250" s="15"/>
      <c r="U250" s="15"/>
      <c r="V250" s="15"/>
      <c r="W250" s="15"/>
      <c r="X250" s="15"/>
      <c r="Y250" s="15"/>
    </row>
    <row r="251" customFormat="false" ht="15.75" hidden="false" customHeight="true" outlineLevel="0" collapsed="false">
      <c r="A251" s="4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S251" s="15"/>
      <c r="T251" s="15"/>
      <c r="U251" s="15"/>
      <c r="V251" s="15"/>
      <c r="W251" s="15"/>
      <c r="X251" s="15"/>
      <c r="Y251" s="15"/>
    </row>
    <row r="252" customFormat="false" ht="15.75" hidden="false" customHeight="true" outlineLevel="0" collapsed="false">
      <c r="A252" s="4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S252" s="15"/>
      <c r="T252" s="15"/>
      <c r="U252" s="15"/>
      <c r="V252" s="15"/>
      <c r="W252" s="15"/>
      <c r="X252" s="15"/>
      <c r="Y252" s="15"/>
    </row>
    <row r="253" customFormat="false" ht="15.75" hidden="false" customHeight="true" outlineLevel="0" collapsed="false">
      <c r="A253" s="4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S253" s="15"/>
      <c r="T253" s="15"/>
      <c r="U253" s="15"/>
      <c r="V253" s="15"/>
      <c r="W253" s="15"/>
      <c r="X253" s="15"/>
      <c r="Y253" s="15"/>
    </row>
    <row r="254" customFormat="false" ht="15.75" hidden="false" customHeight="true" outlineLevel="0" collapsed="false">
      <c r="A254" s="4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S254" s="15"/>
      <c r="T254" s="15"/>
      <c r="U254" s="15"/>
      <c r="V254" s="15"/>
      <c r="W254" s="15"/>
      <c r="X254" s="15"/>
      <c r="Y254" s="15"/>
    </row>
    <row r="255" customFormat="false" ht="15.75" hidden="false" customHeight="true" outlineLevel="0" collapsed="false">
      <c r="A255" s="4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S255" s="15"/>
      <c r="T255" s="15"/>
      <c r="U255" s="15"/>
      <c r="V255" s="15"/>
      <c r="W255" s="15"/>
      <c r="X255" s="15"/>
      <c r="Y255" s="15"/>
    </row>
    <row r="256" customFormat="false" ht="15.75" hidden="false" customHeight="true" outlineLevel="0" collapsed="false">
      <c r="A256" s="4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S256" s="15"/>
      <c r="T256" s="15"/>
      <c r="U256" s="15"/>
      <c r="V256" s="15"/>
      <c r="W256" s="15"/>
      <c r="X256" s="15"/>
      <c r="Y256" s="15"/>
    </row>
    <row r="257" customFormat="false" ht="15.75" hidden="false" customHeight="true" outlineLevel="0" collapsed="false">
      <c r="A257" s="4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S257" s="15"/>
      <c r="T257" s="15"/>
      <c r="U257" s="15"/>
      <c r="V257" s="15"/>
      <c r="W257" s="15"/>
      <c r="X257" s="15"/>
      <c r="Y257" s="15"/>
    </row>
    <row r="258" customFormat="false" ht="15.75" hidden="false" customHeight="true" outlineLevel="0" collapsed="false">
      <c r="A258" s="4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S258" s="15"/>
      <c r="T258" s="15"/>
      <c r="U258" s="15"/>
      <c r="V258" s="15"/>
      <c r="W258" s="15"/>
      <c r="X258" s="15"/>
      <c r="Y258" s="15"/>
    </row>
    <row r="259" customFormat="false" ht="15.75" hidden="false" customHeight="true" outlineLevel="0" collapsed="false">
      <c r="A259" s="4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S259" s="15"/>
      <c r="T259" s="15"/>
      <c r="U259" s="15"/>
      <c r="V259" s="15"/>
      <c r="W259" s="15"/>
      <c r="X259" s="15"/>
      <c r="Y259" s="15"/>
    </row>
    <row r="260" customFormat="false" ht="15.75" hidden="false" customHeight="true" outlineLevel="0" collapsed="false">
      <c r="A260" s="4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S260" s="15"/>
      <c r="T260" s="15"/>
      <c r="U260" s="15"/>
      <c r="V260" s="15"/>
      <c r="W260" s="15"/>
      <c r="X260" s="15"/>
      <c r="Y260" s="15"/>
    </row>
    <row r="261" customFormat="false" ht="15.75" hidden="false" customHeight="true" outlineLevel="0" collapsed="false">
      <c r="A261" s="4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S261" s="15"/>
      <c r="T261" s="15"/>
      <c r="U261" s="15"/>
      <c r="V261" s="15"/>
      <c r="W261" s="15"/>
      <c r="X261" s="15"/>
      <c r="Y261" s="15"/>
    </row>
    <row r="262" customFormat="false" ht="15.75" hidden="false" customHeight="true" outlineLevel="0" collapsed="false">
      <c r="A262" s="4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S262" s="15"/>
      <c r="T262" s="15"/>
      <c r="U262" s="15"/>
      <c r="V262" s="15"/>
      <c r="W262" s="15"/>
      <c r="X262" s="15"/>
      <c r="Y262" s="15"/>
    </row>
    <row r="263" customFormat="false" ht="15.75" hidden="false" customHeight="true" outlineLevel="0" collapsed="false">
      <c r="A263" s="4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S263" s="15"/>
      <c r="T263" s="15"/>
      <c r="U263" s="15"/>
      <c r="V263" s="15"/>
      <c r="W263" s="15"/>
      <c r="X263" s="15"/>
      <c r="Y263" s="15"/>
    </row>
    <row r="264" customFormat="false" ht="15.75" hidden="false" customHeight="true" outlineLevel="0" collapsed="false">
      <c r="A264" s="4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S264" s="15"/>
      <c r="T264" s="15"/>
      <c r="U264" s="15"/>
      <c r="V264" s="15"/>
      <c r="W264" s="15"/>
      <c r="X264" s="15"/>
      <c r="Y264" s="15"/>
    </row>
    <row r="265" customFormat="false" ht="15.75" hidden="false" customHeight="true" outlineLevel="0" collapsed="false">
      <c r="A265" s="4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S265" s="15"/>
      <c r="T265" s="15"/>
      <c r="U265" s="15"/>
      <c r="V265" s="15"/>
      <c r="W265" s="15"/>
      <c r="X265" s="15"/>
      <c r="Y265" s="15"/>
    </row>
    <row r="266" customFormat="false" ht="15.75" hidden="false" customHeight="true" outlineLevel="0" collapsed="false">
      <c r="A266" s="4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S266" s="15"/>
      <c r="T266" s="15"/>
      <c r="U266" s="15"/>
      <c r="V266" s="15"/>
      <c r="W266" s="15"/>
      <c r="X266" s="15"/>
      <c r="Y266" s="15"/>
    </row>
    <row r="267" customFormat="false" ht="15.75" hidden="false" customHeight="true" outlineLevel="0" collapsed="false">
      <c r="A267" s="4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S267" s="15"/>
      <c r="T267" s="15"/>
      <c r="U267" s="15"/>
      <c r="V267" s="15"/>
      <c r="W267" s="15"/>
      <c r="X267" s="15"/>
      <c r="Y267" s="15"/>
    </row>
    <row r="268" customFormat="false" ht="15.75" hidden="false" customHeight="true" outlineLevel="0" collapsed="false">
      <c r="A268" s="4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S268" s="15"/>
      <c r="T268" s="15"/>
      <c r="U268" s="15"/>
      <c r="V268" s="15"/>
      <c r="W268" s="15"/>
      <c r="X268" s="15"/>
      <c r="Y268" s="15"/>
    </row>
    <row r="269" customFormat="false" ht="15.75" hidden="false" customHeight="true" outlineLevel="0" collapsed="false">
      <c r="A269" s="4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S269" s="15"/>
      <c r="T269" s="15"/>
      <c r="U269" s="15"/>
      <c r="V269" s="15"/>
      <c r="W269" s="15"/>
      <c r="X269" s="15"/>
      <c r="Y269" s="15"/>
    </row>
    <row r="270" customFormat="false" ht="15.75" hidden="false" customHeight="true" outlineLevel="0" collapsed="false">
      <c r="A270" s="4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S270" s="15"/>
      <c r="T270" s="15"/>
      <c r="U270" s="15"/>
      <c r="V270" s="15"/>
      <c r="W270" s="15"/>
      <c r="X270" s="15"/>
      <c r="Y270" s="15"/>
    </row>
    <row r="271" customFormat="false" ht="15.75" hidden="false" customHeight="true" outlineLevel="0" collapsed="false">
      <c r="A271" s="4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S271" s="15"/>
      <c r="T271" s="15"/>
      <c r="U271" s="15"/>
      <c r="V271" s="15"/>
      <c r="W271" s="15"/>
      <c r="X271" s="15"/>
      <c r="Y271" s="15"/>
    </row>
    <row r="272" customFormat="false" ht="15.75" hidden="false" customHeight="true" outlineLevel="0" collapsed="false">
      <c r="A272" s="4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S272" s="15"/>
      <c r="T272" s="15"/>
      <c r="U272" s="15"/>
      <c r="V272" s="15"/>
      <c r="W272" s="15"/>
      <c r="X272" s="15"/>
      <c r="Y272" s="15"/>
    </row>
    <row r="273" customFormat="false" ht="15.75" hidden="false" customHeight="true" outlineLevel="0" collapsed="false">
      <c r="A273" s="4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S273" s="15"/>
      <c r="T273" s="15"/>
      <c r="U273" s="15"/>
      <c r="V273" s="15"/>
      <c r="W273" s="15"/>
      <c r="X273" s="15"/>
      <c r="Y273" s="15"/>
    </row>
    <row r="274" customFormat="false" ht="15.75" hidden="false" customHeight="true" outlineLevel="0" collapsed="false">
      <c r="A274" s="4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S274" s="15"/>
      <c r="T274" s="15"/>
      <c r="U274" s="15"/>
      <c r="V274" s="15"/>
      <c r="W274" s="15"/>
      <c r="X274" s="15"/>
      <c r="Y274" s="15"/>
    </row>
    <row r="275" customFormat="false" ht="15.75" hidden="false" customHeight="true" outlineLevel="0" collapsed="false">
      <c r="A275" s="4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S275" s="15"/>
      <c r="T275" s="15"/>
      <c r="U275" s="15"/>
      <c r="V275" s="15"/>
      <c r="W275" s="15"/>
      <c r="X275" s="15"/>
      <c r="Y275" s="15"/>
    </row>
    <row r="276" customFormat="false" ht="15.75" hidden="false" customHeight="true" outlineLevel="0" collapsed="false">
      <c r="A276" s="4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S276" s="15"/>
      <c r="T276" s="15"/>
      <c r="U276" s="15"/>
      <c r="V276" s="15"/>
      <c r="W276" s="15"/>
      <c r="X276" s="15"/>
      <c r="Y276" s="15"/>
    </row>
    <row r="277" customFormat="false" ht="15.75" hidden="false" customHeight="true" outlineLevel="0" collapsed="false">
      <c r="A277" s="4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S277" s="15"/>
      <c r="T277" s="15"/>
      <c r="U277" s="15"/>
      <c r="V277" s="15"/>
      <c r="W277" s="15"/>
      <c r="X277" s="15"/>
      <c r="Y277" s="15"/>
    </row>
    <row r="278" customFormat="false" ht="15.75" hidden="false" customHeight="true" outlineLevel="0" collapsed="false">
      <c r="A278" s="4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S278" s="15"/>
      <c r="T278" s="15"/>
      <c r="U278" s="15"/>
      <c r="V278" s="15"/>
      <c r="W278" s="15"/>
      <c r="X278" s="15"/>
      <c r="Y278" s="15"/>
    </row>
    <row r="279" customFormat="false" ht="15.75" hidden="false" customHeight="true" outlineLevel="0" collapsed="false">
      <c r="A279" s="4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S279" s="15"/>
      <c r="T279" s="15"/>
      <c r="U279" s="15"/>
      <c r="V279" s="15"/>
      <c r="W279" s="15"/>
      <c r="X279" s="15"/>
      <c r="Y279" s="15"/>
    </row>
    <row r="280" customFormat="false" ht="15.75" hidden="false" customHeight="true" outlineLevel="0" collapsed="false">
      <c r="A280" s="4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S280" s="15"/>
      <c r="T280" s="15"/>
      <c r="U280" s="15"/>
      <c r="V280" s="15"/>
      <c r="W280" s="15"/>
      <c r="X280" s="15"/>
      <c r="Y280" s="15"/>
    </row>
    <row r="281" customFormat="false" ht="15.75" hidden="false" customHeight="true" outlineLevel="0" collapsed="false">
      <c r="A281" s="4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S281" s="15"/>
      <c r="T281" s="15"/>
      <c r="U281" s="15"/>
      <c r="V281" s="15"/>
      <c r="W281" s="15"/>
      <c r="X281" s="15"/>
      <c r="Y281" s="15"/>
    </row>
    <row r="282" customFormat="false" ht="15.75" hidden="false" customHeight="true" outlineLevel="0" collapsed="false">
      <c r="A282" s="4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S282" s="15"/>
      <c r="T282" s="15"/>
      <c r="U282" s="15"/>
      <c r="V282" s="15"/>
      <c r="W282" s="15"/>
      <c r="X282" s="15"/>
      <c r="Y282" s="15"/>
    </row>
    <row r="283" customFormat="false" ht="15.75" hidden="false" customHeight="true" outlineLevel="0" collapsed="false">
      <c r="A283" s="4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S283" s="15"/>
      <c r="T283" s="15"/>
      <c r="U283" s="15"/>
      <c r="V283" s="15"/>
      <c r="W283" s="15"/>
      <c r="X283" s="15"/>
      <c r="Y283" s="15"/>
    </row>
    <row r="284" customFormat="false" ht="15.75" hidden="false" customHeight="true" outlineLevel="0" collapsed="false">
      <c r="A284" s="4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S284" s="15"/>
      <c r="T284" s="15"/>
      <c r="U284" s="15"/>
      <c r="V284" s="15"/>
      <c r="W284" s="15"/>
      <c r="X284" s="15"/>
      <c r="Y284" s="15"/>
    </row>
    <row r="285" customFormat="false" ht="15.75" hidden="false" customHeight="true" outlineLevel="0" collapsed="false">
      <c r="A285" s="4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S285" s="15"/>
      <c r="T285" s="15"/>
      <c r="U285" s="15"/>
      <c r="V285" s="15"/>
      <c r="W285" s="15"/>
      <c r="X285" s="15"/>
      <c r="Y285" s="15"/>
    </row>
    <row r="286" customFormat="false" ht="15.75" hidden="false" customHeight="true" outlineLevel="0" collapsed="false">
      <c r="A286" s="4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S286" s="15"/>
      <c r="T286" s="15"/>
      <c r="U286" s="15"/>
      <c r="V286" s="15"/>
      <c r="W286" s="15"/>
      <c r="X286" s="15"/>
      <c r="Y286" s="15"/>
    </row>
    <row r="287" customFormat="false" ht="15.75" hidden="false" customHeight="true" outlineLevel="0" collapsed="false">
      <c r="A287" s="4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S287" s="15"/>
      <c r="T287" s="15"/>
      <c r="U287" s="15"/>
      <c r="V287" s="15"/>
      <c r="W287" s="15"/>
      <c r="X287" s="15"/>
      <c r="Y287" s="15"/>
    </row>
    <row r="288" customFormat="false" ht="15.75" hidden="false" customHeight="true" outlineLevel="0" collapsed="false">
      <c r="A288" s="4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S288" s="15"/>
      <c r="T288" s="15"/>
      <c r="U288" s="15"/>
      <c r="V288" s="15"/>
      <c r="W288" s="15"/>
      <c r="X288" s="15"/>
      <c r="Y288" s="15"/>
    </row>
    <row r="289" customFormat="false" ht="15.75" hidden="false" customHeight="true" outlineLevel="0" collapsed="false">
      <c r="A289" s="4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S289" s="15"/>
      <c r="T289" s="15"/>
      <c r="U289" s="15"/>
      <c r="V289" s="15"/>
      <c r="W289" s="15"/>
      <c r="X289" s="15"/>
      <c r="Y289" s="15"/>
    </row>
    <row r="290" customFormat="false" ht="15.75" hidden="false" customHeight="true" outlineLevel="0" collapsed="false">
      <c r="A290" s="4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S290" s="15"/>
      <c r="T290" s="15"/>
      <c r="U290" s="15"/>
      <c r="V290" s="15"/>
      <c r="W290" s="15"/>
      <c r="X290" s="15"/>
      <c r="Y290" s="15"/>
    </row>
    <row r="291" customFormat="false" ht="15.75" hidden="false" customHeight="true" outlineLevel="0" collapsed="false">
      <c r="A291" s="4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S291" s="15"/>
      <c r="T291" s="15"/>
      <c r="U291" s="15"/>
      <c r="V291" s="15"/>
      <c r="W291" s="15"/>
      <c r="X291" s="15"/>
      <c r="Y291" s="15"/>
    </row>
    <row r="292" customFormat="false" ht="15.75" hidden="false" customHeight="true" outlineLevel="0" collapsed="false">
      <c r="A292" s="4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S292" s="15"/>
      <c r="T292" s="15"/>
      <c r="U292" s="15"/>
      <c r="V292" s="15"/>
      <c r="W292" s="15"/>
      <c r="X292" s="15"/>
      <c r="Y292" s="15"/>
    </row>
    <row r="293" customFormat="false" ht="15.75" hidden="false" customHeight="true" outlineLevel="0" collapsed="false">
      <c r="A293" s="4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S293" s="15"/>
      <c r="T293" s="15"/>
      <c r="U293" s="15"/>
      <c r="V293" s="15"/>
      <c r="W293" s="15"/>
      <c r="X293" s="15"/>
      <c r="Y293" s="15"/>
    </row>
    <row r="294" customFormat="false" ht="15.75" hidden="false" customHeight="true" outlineLevel="0" collapsed="false">
      <c r="A294" s="4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S294" s="15"/>
      <c r="T294" s="15"/>
      <c r="U294" s="15"/>
      <c r="V294" s="15"/>
      <c r="W294" s="15"/>
      <c r="X294" s="15"/>
      <c r="Y294" s="15"/>
    </row>
    <row r="295" customFormat="false" ht="15.75" hidden="false" customHeight="true" outlineLevel="0" collapsed="false">
      <c r="A295" s="4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S295" s="15"/>
      <c r="T295" s="15"/>
      <c r="U295" s="15"/>
      <c r="V295" s="15"/>
      <c r="W295" s="15"/>
      <c r="X295" s="15"/>
      <c r="Y295" s="15"/>
    </row>
    <row r="296" customFormat="false" ht="15.75" hidden="false" customHeight="true" outlineLevel="0" collapsed="false">
      <c r="A296" s="4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S296" s="15"/>
      <c r="T296" s="15"/>
      <c r="U296" s="15"/>
      <c r="V296" s="15"/>
      <c r="W296" s="15"/>
      <c r="X296" s="15"/>
      <c r="Y296" s="15"/>
    </row>
    <row r="297" customFormat="false" ht="15.75" hidden="false" customHeight="true" outlineLevel="0" collapsed="false">
      <c r="A297" s="4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S297" s="15"/>
      <c r="T297" s="15"/>
      <c r="U297" s="15"/>
      <c r="V297" s="15"/>
      <c r="W297" s="15"/>
      <c r="X297" s="15"/>
      <c r="Y297" s="15"/>
    </row>
    <row r="298" customFormat="false" ht="15.75" hidden="false" customHeight="true" outlineLevel="0" collapsed="false">
      <c r="A298" s="4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S298" s="15"/>
      <c r="T298" s="15"/>
      <c r="U298" s="15"/>
      <c r="V298" s="15"/>
      <c r="W298" s="15"/>
      <c r="X298" s="15"/>
      <c r="Y298" s="15"/>
    </row>
    <row r="299" customFormat="false" ht="15.75" hidden="false" customHeight="true" outlineLevel="0" collapsed="false">
      <c r="A299" s="4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S299" s="15"/>
      <c r="T299" s="15"/>
      <c r="U299" s="15"/>
      <c r="V299" s="15"/>
      <c r="W299" s="15"/>
      <c r="X299" s="15"/>
      <c r="Y299" s="15"/>
    </row>
    <row r="300" customFormat="false" ht="15.75" hidden="false" customHeight="true" outlineLevel="0" collapsed="false">
      <c r="A300" s="4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S300" s="15"/>
      <c r="T300" s="15"/>
      <c r="U300" s="15"/>
      <c r="V300" s="15"/>
      <c r="W300" s="15"/>
      <c r="X300" s="15"/>
      <c r="Y300" s="15"/>
    </row>
    <row r="301" customFormat="false" ht="15.75" hidden="false" customHeight="true" outlineLevel="0" collapsed="false">
      <c r="A301" s="4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S301" s="15"/>
      <c r="T301" s="15"/>
      <c r="U301" s="15"/>
      <c r="V301" s="15"/>
      <c r="W301" s="15"/>
      <c r="X301" s="15"/>
      <c r="Y301" s="15"/>
    </row>
    <row r="302" customFormat="false" ht="15.75" hidden="false" customHeight="true" outlineLevel="0" collapsed="false">
      <c r="A302" s="4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S302" s="15"/>
      <c r="T302" s="15"/>
      <c r="U302" s="15"/>
      <c r="V302" s="15"/>
      <c r="W302" s="15"/>
      <c r="X302" s="15"/>
      <c r="Y302" s="15"/>
    </row>
    <row r="303" customFormat="false" ht="15.75" hidden="false" customHeight="true" outlineLevel="0" collapsed="false">
      <c r="A303" s="4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S303" s="15"/>
      <c r="T303" s="15"/>
      <c r="U303" s="15"/>
      <c r="V303" s="15"/>
      <c r="W303" s="15"/>
      <c r="X303" s="15"/>
      <c r="Y303" s="15"/>
    </row>
    <row r="304" customFormat="false" ht="15.75" hidden="false" customHeight="true" outlineLevel="0" collapsed="false">
      <c r="A304" s="4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S304" s="15"/>
      <c r="T304" s="15"/>
      <c r="U304" s="15"/>
      <c r="V304" s="15"/>
      <c r="W304" s="15"/>
      <c r="X304" s="15"/>
      <c r="Y304" s="15"/>
    </row>
    <row r="305" customFormat="false" ht="15.75" hidden="false" customHeight="true" outlineLevel="0" collapsed="false">
      <c r="A305" s="4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S305" s="15"/>
      <c r="T305" s="15"/>
      <c r="U305" s="15"/>
      <c r="V305" s="15"/>
      <c r="W305" s="15"/>
      <c r="X305" s="15"/>
      <c r="Y305" s="15"/>
    </row>
    <row r="306" customFormat="false" ht="15.75" hidden="false" customHeight="true" outlineLevel="0" collapsed="false">
      <c r="A306" s="4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S306" s="15"/>
      <c r="T306" s="15"/>
      <c r="U306" s="15"/>
      <c r="V306" s="15"/>
      <c r="W306" s="15"/>
      <c r="X306" s="15"/>
      <c r="Y306" s="15"/>
    </row>
    <row r="307" customFormat="false" ht="15.75" hidden="false" customHeight="true" outlineLevel="0" collapsed="false">
      <c r="A307" s="4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S307" s="15"/>
      <c r="T307" s="15"/>
      <c r="U307" s="15"/>
      <c r="V307" s="15"/>
      <c r="W307" s="15"/>
      <c r="X307" s="15"/>
      <c r="Y307" s="15"/>
    </row>
    <row r="308" customFormat="false" ht="15.75" hidden="false" customHeight="true" outlineLevel="0" collapsed="false">
      <c r="A308" s="4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S308" s="15"/>
      <c r="T308" s="15"/>
      <c r="U308" s="15"/>
      <c r="V308" s="15"/>
      <c r="W308" s="15"/>
      <c r="X308" s="15"/>
      <c r="Y308" s="15"/>
    </row>
    <row r="309" customFormat="false" ht="15.75" hidden="false" customHeight="true" outlineLevel="0" collapsed="false">
      <c r="A309" s="4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S309" s="15"/>
      <c r="T309" s="15"/>
      <c r="U309" s="15"/>
      <c r="V309" s="15"/>
      <c r="W309" s="15"/>
      <c r="X309" s="15"/>
      <c r="Y309" s="15"/>
    </row>
    <row r="310" customFormat="false" ht="15.75" hidden="false" customHeight="true" outlineLevel="0" collapsed="false">
      <c r="A310" s="4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S310" s="15"/>
      <c r="T310" s="15"/>
      <c r="U310" s="15"/>
      <c r="V310" s="15"/>
      <c r="W310" s="15"/>
      <c r="X310" s="15"/>
      <c r="Y310" s="15"/>
    </row>
    <row r="311" customFormat="false" ht="15.75" hidden="false" customHeight="true" outlineLevel="0" collapsed="false">
      <c r="A311" s="4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S311" s="15"/>
      <c r="T311" s="15"/>
      <c r="U311" s="15"/>
      <c r="V311" s="15"/>
      <c r="W311" s="15"/>
      <c r="X311" s="15"/>
      <c r="Y311" s="15"/>
    </row>
    <row r="312" customFormat="false" ht="15.75" hidden="false" customHeight="true" outlineLevel="0" collapsed="false">
      <c r="A312" s="4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S312" s="15"/>
      <c r="T312" s="15"/>
      <c r="U312" s="15"/>
      <c r="V312" s="15"/>
      <c r="W312" s="15"/>
      <c r="X312" s="15"/>
      <c r="Y312" s="15"/>
    </row>
    <row r="313" customFormat="false" ht="15.75" hidden="false" customHeight="true" outlineLevel="0" collapsed="false">
      <c r="A313" s="4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S313" s="15"/>
      <c r="T313" s="15"/>
      <c r="U313" s="15"/>
      <c r="V313" s="15"/>
      <c r="W313" s="15"/>
      <c r="X313" s="15"/>
      <c r="Y313" s="15"/>
    </row>
    <row r="314" customFormat="false" ht="15.75" hidden="false" customHeight="true" outlineLevel="0" collapsed="false">
      <c r="A314" s="4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S314" s="15"/>
      <c r="T314" s="15"/>
      <c r="U314" s="15"/>
      <c r="V314" s="15"/>
      <c r="W314" s="15"/>
      <c r="X314" s="15"/>
      <c r="Y314" s="15"/>
    </row>
    <row r="315" customFormat="false" ht="15.75" hidden="false" customHeight="true" outlineLevel="0" collapsed="false">
      <c r="A315" s="4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S315" s="15"/>
      <c r="T315" s="15"/>
      <c r="U315" s="15"/>
      <c r="V315" s="15"/>
      <c r="W315" s="15"/>
      <c r="X315" s="15"/>
      <c r="Y315" s="15"/>
    </row>
    <row r="316" customFormat="false" ht="15.75" hidden="false" customHeight="true" outlineLevel="0" collapsed="false">
      <c r="A316" s="4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S316" s="15"/>
      <c r="T316" s="15"/>
      <c r="U316" s="15"/>
      <c r="V316" s="15"/>
      <c r="W316" s="15"/>
      <c r="X316" s="15"/>
      <c r="Y316" s="15"/>
    </row>
    <row r="317" customFormat="false" ht="15.75" hidden="false" customHeight="true" outlineLevel="0" collapsed="false">
      <c r="A317" s="4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S317" s="15"/>
      <c r="T317" s="15"/>
      <c r="U317" s="15"/>
      <c r="V317" s="15"/>
      <c r="W317" s="15"/>
      <c r="X317" s="15"/>
      <c r="Y317" s="15"/>
    </row>
    <row r="318" customFormat="false" ht="15.75" hidden="false" customHeight="true" outlineLevel="0" collapsed="false">
      <c r="A318" s="4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S318" s="15"/>
      <c r="T318" s="15"/>
      <c r="U318" s="15"/>
      <c r="V318" s="15"/>
      <c r="W318" s="15"/>
      <c r="X318" s="15"/>
      <c r="Y318" s="15"/>
    </row>
    <row r="319" customFormat="false" ht="15.75" hidden="false" customHeight="true" outlineLevel="0" collapsed="false">
      <c r="A319" s="4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S319" s="15"/>
      <c r="T319" s="15"/>
      <c r="U319" s="15"/>
      <c r="V319" s="15"/>
      <c r="W319" s="15"/>
      <c r="X319" s="15"/>
      <c r="Y319" s="15"/>
    </row>
    <row r="320" customFormat="false" ht="15.75" hidden="false" customHeight="true" outlineLevel="0" collapsed="false">
      <c r="A320" s="4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S320" s="15"/>
      <c r="T320" s="15"/>
      <c r="U320" s="15"/>
      <c r="V320" s="15"/>
      <c r="W320" s="15"/>
      <c r="X320" s="15"/>
      <c r="Y320" s="15"/>
    </row>
    <row r="321" customFormat="false" ht="15.75" hidden="false" customHeight="true" outlineLevel="0" collapsed="false">
      <c r="A321" s="4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S321" s="15"/>
      <c r="T321" s="15"/>
      <c r="U321" s="15"/>
      <c r="V321" s="15"/>
      <c r="W321" s="15"/>
      <c r="X321" s="15"/>
      <c r="Y321" s="15"/>
    </row>
    <row r="322" customFormat="false" ht="15.75" hidden="false" customHeight="true" outlineLevel="0" collapsed="false">
      <c r="A322" s="4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S322" s="15"/>
      <c r="T322" s="15"/>
      <c r="U322" s="15"/>
      <c r="V322" s="15"/>
      <c r="W322" s="15"/>
      <c r="X322" s="15"/>
      <c r="Y322" s="15"/>
    </row>
    <row r="323" customFormat="false" ht="15.75" hidden="false" customHeight="true" outlineLevel="0" collapsed="false">
      <c r="A323" s="4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S323" s="15"/>
      <c r="T323" s="15"/>
      <c r="U323" s="15"/>
      <c r="V323" s="15"/>
      <c r="W323" s="15"/>
      <c r="X323" s="15"/>
      <c r="Y323" s="15"/>
    </row>
    <row r="324" customFormat="false" ht="15.75" hidden="false" customHeight="true" outlineLevel="0" collapsed="false">
      <c r="A324" s="4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S324" s="15"/>
      <c r="T324" s="15"/>
      <c r="U324" s="15"/>
      <c r="V324" s="15"/>
      <c r="W324" s="15"/>
      <c r="X324" s="15"/>
      <c r="Y324" s="15"/>
    </row>
    <row r="325" customFormat="false" ht="15.75" hidden="false" customHeight="true" outlineLevel="0" collapsed="false">
      <c r="A325" s="4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S325" s="15"/>
      <c r="T325" s="15"/>
      <c r="U325" s="15"/>
      <c r="V325" s="15"/>
      <c r="W325" s="15"/>
      <c r="X325" s="15"/>
      <c r="Y325" s="15"/>
    </row>
    <row r="326" customFormat="false" ht="15.75" hidden="false" customHeight="true" outlineLevel="0" collapsed="false">
      <c r="A326" s="4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S326" s="15"/>
      <c r="T326" s="15"/>
      <c r="U326" s="15"/>
      <c r="V326" s="15"/>
      <c r="W326" s="15"/>
      <c r="X326" s="15"/>
      <c r="Y326" s="15"/>
    </row>
    <row r="327" customFormat="false" ht="15.75" hidden="false" customHeight="true" outlineLevel="0" collapsed="false">
      <c r="A327" s="4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S327" s="15"/>
      <c r="T327" s="15"/>
      <c r="U327" s="15"/>
      <c r="V327" s="15"/>
      <c r="W327" s="15"/>
      <c r="X327" s="15"/>
      <c r="Y327" s="15"/>
    </row>
    <row r="328" customFormat="false" ht="15.75" hidden="false" customHeight="true" outlineLevel="0" collapsed="false">
      <c r="A328" s="4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S328" s="15"/>
      <c r="T328" s="15"/>
      <c r="U328" s="15"/>
      <c r="V328" s="15"/>
      <c r="W328" s="15"/>
      <c r="X328" s="15"/>
      <c r="Y328" s="15"/>
    </row>
    <row r="329" customFormat="false" ht="15.75" hidden="false" customHeight="true" outlineLevel="0" collapsed="false">
      <c r="A329" s="4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S329" s="15"/>
      <c r="T329" s="15"/>
      <c r="U329" s="15"/>
      <c r="V329" s="15"/>
      <c r="W329" s="15"/>
      <c r="X329" s="15"/>
      <c r="Y329" s="15"/>
    </row>
    <row r="330" customFormat="false" ht="15.75" hidden="false" customHeight="true" outlineLevel="0" collapsed="false">
      <c r="A330" s="4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S330" s="15"/>
      <c r="T330" s="15"/>
      <c r="U330" s="15"/>
      <c r="V330" s="15"/>
      <c r="W330" s="15"/>
      <c r="X330" s="15"/>
      <c r="Y330" s="15"/>
    </row>
    <row r="331" customFormat="false" ht="15.75" hidden="false" customHeight="true" outlineLevel="0" collapsed="false">
      <c r="A331" s="4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S331" s="15"/>
      <c r="T331" s="15"/>
      <c r="U331" s="15"/>
      <c r="V331" s="15"/>
      <c r="W331" s="15"/>
      <c r="X331" s="15"/>
      <c r="Y331" s="15"/>
    </row>
    <row r="332" customFormat="false" ht="15.75" hidden="false" customHeight="true" outlineLevel="0" collapsed="false">
      <c r="A332" s="4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S332" s="15"/>
      <c r="T332" s="15"/>
      <c r="U332" s="15"/>
      <c r="V332" s="15"/>
      <c r="W332" s="15"/>
      <c r="X332" s="15"/>
      <c r="Y332" s="15"/>
    </row>
    <row r="333" customFormat="false" ht="15.75" hidden="false" customHeight="true" outlineLevel="0" collapsed="false">
      <c r="A333" s="4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S333" s="15"/>
      <c r="T333" s="15"/>
      <c r="U333" s="15"/>
      <c r="V333" s="15"/>
      <c r="W333" s="15"/>
      <c r="X333" s="15"/>
      <c r="Y333" s="15"/>
    </row>
    <row r="334" customFormat="false" ht="15.75" hidden="false" customHeight="true" outlineLevel="0" collapsed="false">
      <c r="A334" s="4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S334" s="15"/>
      <c r="T334" s="15"/>
      <c r="U334" s="15"/>
      <c r="V334" s="15"/>
      <c r="W334" s="15"/>
      <c r="X334" s="15"/>
      <c r="Y334" s="15"/>
    </row>
    <row r="335" customFormat="false" ht="15.75" hidden="false" customHeight="true" outlineLevel="0" collapsed="false">
      <c r="A335" s="4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S335" s="15"/>
      <c r="T335" s="15"/>
      <c r="U335" s="15"/>
      <c r="V335" s="15"/>
      <c r="W335" s="15"/>
      <c r="X335" s="15"/>
      <c r="Y335" s="15"/>
    </row>
    <row r="336" customFormat="false" ht="15.75" hidden="false" customHeight="true" outlineLevel="0" collapsed="false">
      <c r="A336" s="4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S336" s="15"/>
      <c r="T336" s="15"/>
      <c r="U336" s="15"/>
      <c r="V336" s="15"/>
      <c r="W336" s="15"/>
      <c r="X336" s="15"/>
      <c r="Y336" s="15"/>
    </row>
    <row r="337" customFormat="false" ht="15.75" hidden="false" customHeight="true" outlineLevel="0" collapsed="false">
      <c r="A337" s="4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S337" s="15"/>
      <c r="T337" s="15"/>
      <c r="U337" s="15"/>
      <c r="V337" s="15"/>
      <c r="W337" s="15"/>
      <c r="X337" s="15"/>
      <c r="Y337" s="15"/>
    </row>
    <row r="338" customFormat="false" ht="15.75" hidden="false" customHeight="true" outlineLevel="0" collapsed="false">
      <c r="A338" s="4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S338" s="15"/>
      <c r="T338" s="15"/>
      <c r="U338" s="15"/>
      <c r="V338" s="15"/>
      <c r="W338" s="15"/>
      <c r="X338" s="15"/>
      <c r="Y338" s="15"/>
    </row>
    <row r="339" customFormat="false" ht="15.75" hidden="false" customHeight="true" outlineLevel="0" collapsed="false">
      <c r="A339" s="4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S339" s="15"/>
      <c r="T339" s="15"/>
      <c r="U339" s="15"/>
      <c r="V339" s="15"/>
      <c r="W339" s="15"/>
      <c r="X339" s="15"/>
      <c r="Y339" s="15"/>
    </row>
    <row r="340" customFormat="false" ht="15.75" hidden="false" customHeight="true" outlineLevel="0" collapsed="false">
      <c r="A340" s="4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S340" s="15"/>
      <c r="T340" s="15"/>
      <c r="U340" s="15"/>
      <c r="V340" s="15"/>
      <c r="W340" s="15"/>
      <c r="X340" s="15"/>
      <c r="Y340" s="15"/>
    </row>
    <row r="341" customFormat="false" ht="15.75" hidden="false" customHeight="true" outlineLevel="0" collapsed="false">
      <c r="A341" s="4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S341" s="15"/>
      <c r="T341" s="15"/>
      <c r="U341" s="15"/>
      <c r="V341" s="15"/>
      <c r="W341" s="15"/>
      <c r="X341" s="15"/>
      <c r="Y341" s="15"/>
    </row>
    <row r="342" customFormat="false" ht="15.75" hidden="false" customHeight="true" outlineLevel="0" collapsed="false">
      <c r="A342" s="4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S342" s="15"/>
      <c r="T342" s="15"/>
      <c r="U342" s="15"/>
      <c r="V342" s="15"/>
      <c r="W342" s="15"/>
      <c r="X342" s="15"/>
      <c r="Y342" s="15"/>
    </row>
    <row r="343" customFormat="false" ht="15.75" hidden="false" customHeight="true" outlineLevel="0" collapsed="false">
      <c r="A343" s="4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S343" s="15"/>
      <c r="T343" s="15"/>
      <c r="U343" s="15"/>
      <c r="V343" s="15"/>
      <c r="W343" s="15"/>
      <c r="X343" s="15"/>
      <c r="Y343" s="15"/>
    </row>
    <row r="344" customFormat="false" ht="15.75" hidden="false" customHeight="true" outlineLevel="0" collapsed="false">
      <c r="A344" s="4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S344" s="15"/>
      <c r="T344" s="15"/>
      <c r="U344" s="15"/>
      <c r="V344" s="15"/>
      <c r="W344" s="15"/>
      <c r="X344" s="15"/>
      <c r="Y344" s="15"/>
    </row>
    <row r="345" customFormat="false" ht="15.75" hidden="false" customHeight="true" outlineLevel="0" collapsed="false">
      <c r="A345" s="4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S345" s="15"/>
      <c r="T345" s="15"/>
      <c r="U345" s="15"/>
      <c r="V345" s="15"/>
      <c r="W345" s="15"/>
      <c r="X345" s="15"/>
      <c r="Y345" s="15"/>
    </row>
    <row r="346" customFormat="false" ht="15.75" hidden="false" customHeight="true" outlineLevel="0" collapsed="false">
      <c r="A346" s="4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S346" s="15"/>
      <c r="T346" s="15"/>
      <c r="U346" s="15"/>
      <c r="V346" s="15"/>
      <c r="W346" s="15"/>
      <c r="X346" s="15"/>
      <c r="Y346" s="15"/>
    </row>
    <row r="347" customFormat="false" ht="15.75" hidden="false" customHeight="true" outlineLevel="0" collapsed="false">
      <c r="A347" s="4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S347" s="15"/>
      <c r="T347" s="15"/>
      <c r="U347" s="15"/>
      <c r="V347" s="15"/>
      <c r="W347" s="15"/>
      <c r="X347" s="15"/>
      <c r="Y347" s="15"/>
    </row>
    <row r="348" customFormat="false" ht="15.75" hidden="false" customHeight="true" outlineLevel="0" collapsed="false">
      <c r="A348" s="4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S348" s="15"/>
      <c r="T348" s="15"/>
      <c r="U348" s="15"/>
      <c r="V348" s="15"/>
      <c r="W348" s="15"/>
      <c r="X348" s="15"/>
      <c r="Y348" s="15"/>
    </row>
    <row r="349" customFormat="false" ht="15.75" hidden="false" customHeight="true" outlineLevel="0" collapsed="false">
      <c r="A349" s="4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S349" s="15"/>
      <c r="T349" s="15"/>
      <c r="U349" s="15"/>
      <c r="V349" s="15"/>
      <c r="W349" s="15"/>
      <c r="X349" s="15"/>
      <c r="Y349" s="15"/>
    </row>
    <row r="350" customFormat="false" ht="15.75" hidden="false" customHeight="true" outlineLevel="0" collapsed="false">
      <c r="A350" s="4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S350" s="15"/>
      <c r="T350" s="15"/>
      <c r="U350" s="15"/>
      <c r="V350" s="15"/>
      <c r="W350" s="15"/>
      <c r="X350" s="15"/>
      <c r="Y350" s="15"/>
    </row>
    <row r="351" customFormat="false" ht="15.75" hidden="false" customHeight="true" outlineLevel="0" collapsed="false">
      <c r="A351" s="4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S351" s="15"/>
      <c r="T351" s="15"/>
      <c r="U351" s="15"/>
      <c r="V351" s="15"/>
      <c r="W351" s="15"/>
      <c r="X351" s="15"/>
      <c r="Y351" s="15"/>
    </row>
    <row r="352" customFormat="false" ht="15.75" hidden="false" customHeight="true" outlineLevel="0" collapsed="false">
      <c r="A352" s="4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S352" s="15"/>
      <c r="T352" s="15"/>
      <c r="U352" s="15"/>
      <c r="V352" s="15"/>
      <c r="W352" s="15"/>
      <c r="X352" s="15"/>
      <c r="Y352" s="15"/>
    </row>
    <row r="353" customFormat="false" ht="15.75" hidden="false" customHeight="true" outlineLevel="0" collapsed="false">
      <c r="A353" s="4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S353" s="15"/>
      <c r="T353" s="15"/>
      <c r="U353" s="15"/>
      <c r="V353" s="15"/>
      <c r="W353" s="15"/>
      <c r="X353" s="15"/>
      <c r="Y353" s="15"/>
    </row>
    <row r="354" customFormat="false" ht="15.75" hidden="false" customHeight="true" outlineLevel="0" collapsed="false">
      <c r="A354" s="4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S354" s="15"/>
      <c r="T354" s="15"/>
      <c r="U354" s="15"/>
      <c r="V354" s="15"/>
      <c r="W354" s="15"/>
      <c r="X354" s="15"/>
      <c r="Y354" s="15"/>
    </row>
    <row r="355" customFormat="false" ht="15.75" hidden="false" customHeight="true" outlineLevel="0" collapsed="false">
      <c r="A355" s="4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S355" s="15"/>
      <c r="T355" s="15"/>
      <c r="U355" s="15"/>
      <c r="V355" s="15"/>
      <c r="W355" s="15"/>
      <c r="X355" s="15"/>
      <c r="Y355" s="15"/>
    </row>
    <row r="356" customFormat="false" ht="15.75" hidden="false" customHeight="true" outlineLevel="0" collapsed="false">
      <c r="A356" s="4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S356" s="15"/>
      <c r="T356" s="15"/>
      <c r="U356" s="15"/>
      <c r="V356" s="15"/>
      <c r="W356" s="15"/>
      <c r="X356" s="15"/>
      <c r="Y356" s="15"/>
    </row>
    <row r="357" customFormat="false" ht="15.75" hidden="false" customHeight="true" outlineLevel="0" collapsed="false">
      <c r="A357" s="4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S357" s="15"/>
      <c r="T357" s="15"/>
      <c r="U357" s="15"/>
      <c r="V357" s="15"/>
      <c r="W357" s="15"/>
      <c r="X357" s="15"/>
      <c r="Y357" s="15"/>
    </row>
    <row r="358" customFormat="false" ht="15.75" hidden="false" customHeight="true" outlineLevel="0" collapsed="false">
      <c r="A358" s="4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S358" s="15"/>
      <c r="T358" s="15"/>
      <c r="U358" s="15"/>
      <c r="V358" s="15"/>
      <c r="W358" s="15"/>
      <c r="X358" s="15"/>
      <c r="Y358" s="15"/>
    </row>
    <row r="359" customFormat="false" ht="15.75" hidden="false" customHeight="true" outlineLevel="0" collapsed="false">
      <c r="A359" s="4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S359" s="15"/>
      <c r="T359" s="15"/>
      <c r="U359" s="15"/>
      <c r="V359" s="15"/>
      <c r="W359" s="15"/>
      <c r="X359" s="15"/>
      <c r="Y359" s="15"/>
    </row>
    <row r="360" customFormat="false" ht="15.75" hidden="false" customHeight="true" outlineLevel="0" collapsed="false">
      <c r="A360" s="4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S360" s="15"/>
      <c r="T360" s="15"/>
      <c r="U360" s="15"/>
      <c r="V360" s="15"/>
      <c r="W360" s="15"/>
      <c r="X360" s="15"/>
      <c r="Y360" s="15"/>
    </row>
    <row r="361" customFormat="false" ht="15.75" hidden="false" customHeight="true" outlineLevel="0" collapsed="false">
      <c r="A361" s="4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S361" s="15"/>
      <c r="T361" s="15"/>
      <c r="U361" s="15"/>
      <c r="V361" s="15"/>
      <c r="W361" s="15"/>
      <c r="X361" s="15"/>
      <c r="Y361" s="15"/>
    </row>
    <row r="362" customFormat="false" ht="15.75" hidden="false" customHeight="true" outlineLevel="0" collapsed="false">
      <c r="A362" s="4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S362" s="15"/>
      <c r="T362" s="15"/>
      <c r="U362" s="15"/>
      <c r="V362" s="15"/>
      <c r="W362" s="15"/>
      <c r="X362" s="15"/>
      <c r="Y362" s="15"/>
    </row>
    <row r="363" customFormat="false" ht="15.75" hidden="false" customHeight="true" outlineLevel="0" collapsed="false">
      <c r="A363" s="4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S363" s="15"/>
      <c r="T363" s="15"/>
      <c r="U363" s="15"/>
      <c r="V363" s="15"/>
      <c r="W363" s="15"/>
      <c r="X363" s="15"/>
      <c r="Y363" s="15"/>
    </row>
    <row r="364" customFormat="false" ht="15.75" hidden="false" customHeight="true" outlineLevel="0" collapsed="false">
      <c r="A364" s="4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S364" s="15"/>
      <c r="T364" s="15"/>
      <c r="U364" s="15"/>
      <c r="V364" s="15"/>
      <c r="W364" s="15"/>
      <c r="X364" s="15"/>
      <c r="Y364" s="15"/>
    </row>
    <row r="365" customFormat="false" ht="15.75" hidden="false" customHeight="true" outlineLevel="0" collapsed="false">
      <c r="A365" s="4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S365" s="15"/>
      <c r="T365" s="15"/>
      <c r="U365" s="15"/>
      <c r="V365" s="15"/>
      <c r="W365" s="15"/>
      <c r="X365" s="15"/>
      <c r="Y365" s="15"/>
    </row>
    <row r="366" customFormat="false" ht="15.75" hidden="false" customHeight="true" outlineLevel="0" collapsed="false">
      <c r="A366" s="4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S366" s="15"/>
      <c r="T366" s="15"/>
      <c r="U366" s="15"/>
      <c r="V366" s="15"/>
      <c r="W366" s="15"/>
      <c r="X366" s="15"/>
      <c r="Y366" s="15"/>
    </row>
    <row r="367" customFormat="false" ht="15.75" hidden="false" customHeight="true" outlineLevel="0" collapsed="false">
      <c r="A367" s="4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S367" s="15"/>
      <c r="T367" s="15"/>
      <c r="U367" s="15"/>
      <c r="V367" s="15"/>
      <c r="W367" s="15"/>
      <c r="X367" s="15"/>
      <c r="Y367" s="15"/>
    </row>
    <row r="368" customFormat="false" ht="15.75" hidden="false" customHeight="true" outlineLevel="0" collapsed="false">
      <c r="A368" s="4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S368" s="15"/>
      <c r="T368" s="15"/>
      <c r="U368" s="15"/>
      <c r="V368" s="15"/>
      <c r="W368" s="15"/>
      <c r="X368" s="15"/>
      <c r="Y368" s="15"/>
    </row>
    <row r="369" customFormat="false" ht="15.75" hidden="false" customHeight="true" outlineLevel="0" collapsed="false">
      <c r="A369" s="4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S369" s="15"/>
      <c r="T369" s="15"/>
      <c r="U369" s="15"/>
      <c r="V369" s="15"/>
      <c r="W369" s="15"/>
      <c r="X369" s="15"/>
      <c r="Y369" s="15"/>
    </row>
    <row r="370" customFormat="false" ht="15.75" hidden="false" customHeight="true" outlineLevel="0" collapsed="false">
      <c r="A370" s="4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S370" s="15"/>
      <c r="T370" s="15"/>
      <c r="U370" s="15"/>
      <c r="V370" s="15"/>
      <c r="W370" s="15"/>
      <c r="X370" s="15"/>
      <c r="Y370" s="15"/>
    </row>
    <row r="371" customFormat="false" ht="15.75" hidden="false" customHeight="true" outlineLevel="0" collapsed="false">
      <c r="A371" s="4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S371" s="15"/>
      <c r="T371" s="15"/>
      <c r="U371" s="15"/>
      <c r="V371" s="15"/>
      <c r="W371" s="15"/>
      <c r="X371" s="15"/>
      <c r="Y371" s="15"/>
    </row>
    <row r="372" customFormat="false" ht="15.75" hidden="false" customHeight="true" outlineLevel="0" collapsed="false">
      <c r="A372" s="4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S372" s="15"/>
      <c r="T372" s="15"/>
      <c r="U372" s="15"/>
      <c r="V372" s="15"/>
      <c r="W372" s="15"/>
      <c r="X372" s="15"/>
      <c r="Y372" s="15"/>
    </row>
    <row r="373" customFormat="false" ht="15.75" hidden="false" customHeight="true" outlineLevel="0" collapsed="false">
      <c r="A373" s="4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S373" s="15"/>
      <c r="T373" s="15"/>
      <c r="U373" s="15"/>
      <c r="V373" s="15"/>
      <c r="W373" s="15"/>
      <c r="X373" s="15"/>
      <c r="Y373" s="15"/>
    </row>
    <row r="374" customFormat="false" ht="15.75" hidden="false" customHeight="true" outlineLevel="0" collapsed="false">
      <c r="A374" s="4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S374" s="15"/>
      <c r="T374" s="15"/>
      <c r="U374" s="15"/>
      <c r="V374" s="15"/>
      <c r="W374" s="15"/>
      <c r="X374" s="15"/>
      <c r="Y374" s="15"/>
    </row>
    <row r="375" customFormat="false" ht="15.75" hidden="false" customHeight="true" outlineLevel="0" collapsed="false">
      <c r="A375" s="4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S375" s="15"/>
      <c r="T375" s="15"/>
      <c r="U375" s="15"/>
      <c r="V375" s="15"/>
      <c r="W375" s="15"/>
      <c r="X375" s="15"/>
      <c r="Y375" s="15"/>
    </row>
    <row r="376" customFormat="false" ht="15.75" hidden="false" customHeight="true" outlineLevel="0" collapsed="false">
      <c r="A376" s="4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S376" s="15"/>
      <c r="T376" s="15"/>
      <c r="U376" s="15"/>
      <c r="V376" s="15"/>
      <c r="W376" s="15"/>
      <c r="X376" s="15"/>
      <c r="Y376" s="15"/>
    </row>
    <row r="377" customFormat="false" ht="15.75" hidden="false" customHeight="true" outlineLevel="0" collapsed="false">
      <c r="A377" s="4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S377" s="15"/>
      <c r="T377" s="15"/>
      <c r="U377" s="15"/>
      <c r="V377" s="15"/>
      <c r="W377" s="15"/>
      <c r="X377" s="15"/>
      <c r="Y377" s="15"/>
    </row>
    <row r="378" customFormat="false" ht="15.75" hidden="false" customHeight="true" outlineLevel="0" collapsed="false">
      <c r="A378" s="4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S378" s="15"/>
      <c r="T378" s="15"/>
      <c r="U378" s="15"/>
      <c r="V378" s="15"/>
      <c r="W378" s="15"/>
      <c r="X378" s="15"/>
      <c r="Y378" s="15"/>
    </row>
    <row r="379" customFormat="false" ht="15.75" hidden="false" customHeight="true" outlineLevel="0" collapsed="false">
      <c r="A379" s="4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S379" s="15"/>
      <c r="T379" s="15"/>
      <c r="U379" s="15"/>
      <c r="V379" s="15"/>
      <c r="W379" s="15"/>
      <c r="X379" s="15"/>
      <c r="Y379" s="15"/>
    </row>
    <row r="380" customFormat="false" ht="15.75" hidden="false" customHeight="true" outlineLevel="0" collapsed="false">
      <c r="A380" s="4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S380" s="15"/>
      <c r="T380" s="15"/>
      <c r="U380" s="15"/>
      <c r="V380" s="15"/>
      <c r="W380" s="15"/>
      <c r="X380" s="15"/>
      <c r="Y380" s="15"/>
    </row>
    <row r="381" customFormat="false" ht="15.75" hidden="false" customHeight="true" outlineLevel="0" collapsed="false">
      <c r="A381" s="4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S381" s="15"/>
      <c r="T381" s="15"/>
      <c r="U381" s="15"/>
      <c r="V381" s="15"/>
      <c r="W381" s="15"/>
      <c r="X381" s="15"/>
      <c r="Y381" s="15"/>
    </row>
    <row r="382" customFormat="false" ht="15.75" hidden="false" customHeight="true" outlineLevel="0" collapsed="false">
      <c r="A382" s="4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S382" s="15"/>
      <c r="T382" s="15"/>
      <c r="U382" s="15"/>
      <c r="V382" s="15"/>
      <c r="W382" s="15"/>
      <c r="X382" s="15"/>
      <c r="Y382" s="15"/>
    </row>
    <row r="383" customFormat="false" ht="15.75" hidden="false" customHeight="true" outlineLevel="0" collapsed="false">
      <c r="A383" s="4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S383" s="15"/>
      <c r="T383" s="15"/>
      <c r="U383" s="15"/>
      <c r="V383" s="15"/>
      <c r="W383" s="15"/>
      <c r="X383" s="15"/>
      <c r="Y383" s="15"/>
    </row>
    <row r="384" customFormat="false" ht="15.75" hidden="false" customHeight="true" outlineLevel="0" collapsed="false">
      <c r="A384" s="4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S384" s="15"/>
      <c r="T384" s="15"/>
      <c r="U384" s="15"/>
      <c r="V384" s="15"/>
      <c r="W384" s="15"/>
      <c r="X384" s="15"/>
      <c r="Y384" s="15"/>
    </row>
    <row r="385" customFormat="false" ht="15.75" hidden="false" customHeight="true" outlineLevel="0" collapsed="false">
      <c r="A385" s="4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S385" s="15"/>
      <c r="T385" s="15"/>
      <c r="U385" s="15"/>
      <c r="V385" s="15"/>
      <c r="W385" s="15"/>
      <c r="X385" s="15"/>
      <c r="Y385" s="15"/>
    </row>
    <row r="386" customFormat="false" ht="15.75" hidden="false" customHeight="true" outlineLevel="0" collapsed="false">
      <c r="A386" s="4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S386" s="15"/>
      <c r="T386" s="15"/>
      <c r="U386" s="15"/>
      <c r="V386" s="15"/>
      <c r="W386" s="15"/>
      <c r="X386" s="15"/>
      <c r="Y386" s="15"/>
    </row>
    <row r="387" customFormat="false" ht="15.75" hidden="false" customHeight="true" outlineLevel="0" collapsed="false">
      <c r="A387" s="4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S387" s="15"/>
      <c r="T387" s="15"/>
      <c r="U387" s="15"/>
      <c r="V387" s="15"/>
      <c r="W387" s="15"/>
      <c r="X387" s="15"/>
      <c r="Y387" s="15"/>
    </row>
    <row r="388" customFormat="false" ht="15.75" hidden="false" customHeight="true" outlineLevel="0" collapsed="false">
      <c r="A388" s="4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S388" s="15"/>
      <c r="T388" s="15"/>
      <c r="U388" s="15"/>
      <c r="V388" s="15"/>
      <c r="W388" s="15"/>
      <c r="X388" s="15"/>
      <c r="Y388" s="15"/>
    </row>
    <row r="389" customFormat="false" ht="15.75" hidden="false" customHeight="true" outlineLevel="0" collapsed="false">
      <c r="A389" s="4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S389" s="15"/>
      <c r="T389" s="15"/>
      <c r="U389" s="15"/>
      <c r="V389" s="15"/>
      <c r="W389" s="15"/>
      <c r="X389" s="15"/>
      <c r="Y389" s="15"/>
    </row>
    <row r="390" customFormat="false" ht="15.75" hidden="false" customHeight="true" outlineLevel="0" collapsed="false">
      <c r="A390" s="4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S390" s="15"/>
      <c r="T390" s="15"/>
      <c r="U390" s="15"/>
      <c r="V390" s="15"/>
      <c r="W390" s="15"/>
      <c r="X390" s="15"/>
      <c r="Y390" s="15"/>
    </row>
    <row r="391" customFormat="false" ht="15.75" hidden="false" customHeight="true" outlineLevel="0" collapsed="false">
      <c r="A391" s="4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S391" s="15"/>
      <c r="T391" s="15"/>
      <c r="U391" s="15"/>
      <c r="V391" s="15"/>
      <c r="W391" s="15"/>
      <c r="X391" s="15"/>
      <c r="Y391" s="15"/>
    </row>
    <row r="392" customFormat="false" ht="15.75" hidden="false" customHeight="true" outlineLevel="0" collapsed="false">
      <c r="A392" s="4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S392" s="15"/>
      <c r="T392" s="15"/>
      <c r="U392" s="15"/>
      <c r="V392" s="15"/>
      <c r="W392" s="15"/>
      <c r="X392" s="15"/>
      <c r="Y392" s="15"/>
    </row>
    <row r="393" customFormat="false" ht="15.75" hidden="false" customHeight="true" outlineLevel="0" collapsed="false">
      <c r="A393" s="4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S393" s="15"/>
      <c r="T393" s="15"/>
      <c r="U393" s="15"/>
      <c r="V393" s="15"/>
      <c r="W393" s="15"/>
      <c r="X393" s="15"/>
      <c r="Y393" s="15"/>
    </row>
    <row r="394" customFormat="false" ht="15.75" hidden="false" customHeight="true" outlineLevel="0" collapsed="false">
      <c r="A394" s="4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S394" s="15"/>
      <c r="T394" s="15"/>
      <c r="U394" s="15"/>
      <c r="V394" s="15"/>
      <c r="W394" s="15"/>
      <c r="X394" s="15"/>
      <c r="Y394" s="15"/>
    </row>
    <row r="395" customFormat="false" ht="15.75" hidden="false" customHeight="true" outlineLevel="0" collapsed="false">
      <c r="A395" s="4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S395" s="15"/>
      <c r="T395" s="15"/>
      <c r="U395" s="15"/>
      <c r="V395" s="15"/>
      <c r="W395" s="15"/>
      <c r="X395" s="15"/>
      <c r="Y395" s="15"/>
    </row>
    <row r="396" customFormat="false" ht="15.75" hidden="false" customHeight="true" outlineLevel="0" collapsed="false">
      <c r="A396" s="4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S396" s="15"/>
      <c r="T396" s="15"/>
      <c r="U396" s="15"/>
      <c r="V396" s="15"/>
      <c r="W396" s="15"/>
      <c r="X396" s="15"/>
      <c r="Y396" s="15"/>
    </row>
    <row r="397" customFormat="false" ht="15.75" hidden="false" customHeight="true" outlineLevel="0" collapsed="false">
      <c r="A397" s="4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S397" s="15"/>
      <c r="T397" s="15"/>
      <c r="U397" s="15"/>
      <c r="V397" s="15"/>
      <c r="W397" s="15"/>
      <c r="X397" s="15"/>
      <c r="Y397" s="15"/>
    </row>
    <row r="398" customFormat="false" ht="15.75" hidden="false" customHeight="true" outlineLevel="0" collapsed="false">
      <c r="A398" s="4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S398" s="15"/>
      <c r="T398" s="15"/>
      <c r="U398" s="15"/>
      <c r="V398" s="15"/>
      <c r="W398" s="15"/>
      <c r="X398" s="15"/>
      <c r="Y398" s="15"/>
    </row>
    <row r="399" customFormat="false" ht="15.75" hidden="false" customHeight="true" outlineLevel="0" collapsed="false">
      <c r="A399" s="4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S399" s="15"/>
      <c r="T399" s="15"/>
      <c r="U399" s="15"/>
      <c r="V399" s="15"/>
      <c r="W399" s="15"/>
      <c r="X399" s="15"/>
      <c r="Y399" s="15"/>
    </row>
    <row r="400" customFormat="false" ht="15.75" hidden="false" customHeight="true" outlineLevel="0" collapsed="false">
      <c r="A400" s="4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S400" s="15"/>
      <c r="T400" s="15"/>
      <c r="U400" s="15"/>
      <c r="V400" s="15"/>
      <c r="W400" s="15"/>
      <c r="X400" s="15"/>
      <c r="Y400" s="15"/>
    </row>
    <row r="401" customFormat="false" ht="15.75" hidden="false" customHeight="true" outlineLevel="0" collapsed="false">
      <c r="A401" s="4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S401" s="15"/>
      <c r="T401" s="15"/>
      <c r="U401" s="15"/>
      <c r="V401" s="15"/>
      <c r="W401" s="15"/>
      <c r="X401" s="15"/>
      <c r="Y401" s="15"/>
    </row>
    <row r="402" customFormat="false" ht="15.75" hidden="false" customHeight="true" outlineLevel="0" collapsed="false">
      <c r="A402" s="4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S402" s="15"/>
      <c r="T402" s="15"/>
      <c r="U402" s="15"/>
      <c r="V402" s="15"/>
      <c r="W402" s="15"/>
      <c r="X402" s="15"/>
      <c r="Y402" s="15"/>
    </row>
    <row r="403" customFormat="false" ht="15.75" hidden="false" customHeight="true" outlineLevel="0" collapsed="false">
      <c r="A403" s="4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S403" s="15"/>
      <c r="T403" s="15"/>
      <c r="U403" s="15"/>
      <c r="V403" s="15"/>
      <c r="W403" s="15"/>
      <c r="X403" s="15"/>
      <c r="Y403" s="15"/>
    </row>
    <row r="404" customFormat="false" ht="15.75" hidden="false" customHeight="true" outlineLevel="0" collapsed="false">
      <c r="A404" s="4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S404" s="15"/>
      <c r="T404" s="15"/>
      <c r="U404" s="15"/>
      <c r="V404" s="15"/>
      <c r="W404" s="15"/>
      <c r="X404" s="15"/>
      <c r="Y404" s="15"/>
    </row>
    <row r="405" customFormat="false" ht="15.75" hidden="false" customHeight="true" outlineLevel="0" collapsed="false">
      <c r="A405" s="4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S405" s="15"/>
      <c r="T405" s="15"/>
      <c r="U405" s="15"/>
      <c r="V405" s="15"/>
      <c r="W405" s="15"/>
      <c r="X405" s="15"/>
      <c r="Y405" s="15"/>
    </row>
    <row r="406" customFormat="false" ht="15.75" hidden="false" customHeight="true" outlineLevel="0" collapsed="false">
      <c r="A406" s="4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S406" s="15"/>
      <c r="T406" s="15"/>
      <c r="U406" s="15"/>
      <c r="V406" s="15"/>
      <c r="W406" s="15"/>
      <c r="X406" s="15"/>
      <c r="Y406" s="15"/>
    </row>
    <row r="407" customFormat="false" ht="15.75" hidden="false" customHeight="true" outlineLevel="0" collapsed="false">
      <c r="A407" s="4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S407" s="15"/>
      <c r="T407" s="15"/>
      <c r="U407" s="15"/>
      <c r="V407" s="15"/>
      <c r="W407" s="15"/>
      <c r="X407" s="15"/>
      <c r="Y407" s="15"/>
    </row>
    <row r="408" customFormat="false" ht="15.75" hidden="false" customHeight="true" outlineLevel="0" collapsed="false">
      <c r="A408" s="4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S408" s="15"/>
      <c r="T408" s="15"/>
      <c r="U408" s="15"/>
      <c r="V408" s="15"/>
      <c r="W408" s="15"/>
      <c r="X408" s="15"/>
      <c r="Y408" s="15"/>
    </row>
    <row r="409" customFormat="false" ht="15.75" hidden="false" customHeight="true" outlineLevel="0" collapsed="false">
      <c r="A409" s="4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S409" s="15"/>
      <c r="T409" s="15"/>
      <c r="U409" s="15"/>
      <c r="V409" s="15"/>
      <c r="W409" s="15"/>
      <c r="X409" s="15"/>
      <c r="Y409" s="15"/>
    </row>
    <row r="410" customFormat="false" ht="15.75" hidden="false" customHeight="true" outlineLevel="0" collapsed="false">
      <c r="A410" s="4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S410" s="15"/>
      <c r="T410" s="15"/>
      <c r="U410" s="15"/>
      <c r="V410" s="15"/>
      <c r="W410" s="15"/>
      <c r="X410" s="15"/>
      <c r="Y410" s="15"/>
    </row>
    <row r="411" customFormat="false" ht="15.75" hidden="false" customHeight="true" outlineLevel="0" collapsed="false">
      <c r="A411" s="4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S411" s="15"/>
      <c r="T411" s="15"/>
      <c r="U411" s="15"/>
      <c r="V411" s="15"/>
      <c r="W411" s="15"/>
      <c r="X411" s="15"/>
      <c r="Y411" s="15"/>
    </row>
    <row r="412" customFormat="false" ht="15.75" hidden="false" customHeight="true" outlineLevel="0" collapsed="false">
      <c r="A412" s="4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S412" s="15"/>
      <c r="T412" s="15"/>
      <c r="U412" s="15"/>
      <c r="V412" s="15"/>
      <c r="W412" s="15"/>
      <c r="X412" s="15"/>
      <c r="Y412" s="15"/>
    </row>
    <row r="413" customFormat="false" ht="15.75" hidden="false" customHeight="true" outlineLevel="0" collapsed="false">
      <c r="A413" s="4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S413" s="15"/>
      <c r="T413" s="15"/>
      <c r="U413" s="15"/>
      <c r="V413" s="15"/>
      <c r="W413" s="15"/>
      <c r="X413" s="15"/>
      <c r="Y413" s="15"/>
    </row>
    <row r="414" customFormat="false" ht="15.75" hidden="false" customHeight="true" outlineLevel="0" collapsed="false">
      <c r="A414" s="4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S414" s="15"/>
      <c r="T414" s="15"/>
      <c r="U414" s="15"/>
      <c r="V414" s="15"/>
      <c r="W414" s="15"/>
      <c r="X414" s="15"/>
      <c r="Y414" s="15"/>
    </row>
    <row r="415" customFormat="false" ht="15.75" hidden="false" customHeight="true" outlineLevel="0" collapsed="false">
      <c r="A415" s="4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S415" s="15"/>
      <c r="T415" s="15"/>
      <c r="U415" s="15"/>
      <c r="V415" s="15"/>
      <c r="W415" s="15"/>
      <c r="X415" s="15"/>
      <c r="Y415" s="15"/>
    </row>
    <row r="416" customFormat="false" ht="15.75" hidden="false" customHeight="true" outlineLevel="0" collapsed="false">
      <c r="A416" s="4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S416" s="15"/>
      <c r="T416" s="15"/>
      <c r="U416" s="15"/>
      <c r="V416" s="15"/>
      <c r="W416" s="15"/>
      <c r="X416" s="15"/>
      <c r="Y416" s="15"/>
    </row>
    <row r="417" customFormat="false" ht="15.75" hidden="false" customHeight="true" outlineLevel="0" collapsed="false">
      <c r="A417" s="4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S417" s="15"/>
      <c r="T417" s="15"/>
      <c r="U417" s="15"/>
      <c r="V417" s="15"/>
      <c r="W417" s="15"/>
      <c r="X417" s="15"/>
      <c r="Y417" s="15"/>
    </row>
    <row r="418" customFormat="false" ht="15.75" hidden="false" customHeight="true" outlineLevel="0" collapsed="false">
      <c r="A418" s="4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S418" s="15"/>
      <c r="T418" s="15"/>
      <c r="U418" s="15"/>
      <c r="V418" s="15"/>
      <c r="W418" s="15"/>
      <c r="X418" s="15"/>
      <c r="Y418" s="15"/>
    </row>
    <row r="419" customFormat="false" ht="15.75" hidden="false" customHeight="true" outlineLevel="0" collapsed="false">
      <c r="A419" s="4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S419" s="15"/>
      <c r="T419" s="15"/>
      <c r="U419" s="15"/>
      <c r="V419" s="15"/>
      <c r="W419" s="15"/>
      <c r="X419" s="15"/>
      <c r="Y419" s="15"/>
    </row>
    <row r="420" customFormat="false" ht="15.75" hidden="false" customHeight="true" outlineLevel="0" collapsed="false">
      <c r="A420" s="4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S420" s="15"/>
      <c r="T420" s="15"/>
      <c r="U420" s="15"/>
      <c r="V420" s="15"/>
      <c r="W420" s="15"/>
      <c r="X420" s="15"/>
      <c r="Y420" s="15"/>
    </row>
    <row r="421" customFormat="false" ht="15.75" hidden="false" customHeight="true" outlineLevel="0" collapsed="false">
      <c r="A421" s="4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S421" s="15"/>
      <c r="T421" s="15"/>
      <c r="U421" s="15"/>
      <c r="V421" s="15"/>
      <c r="W421" s="15"/>
      <c r="X421" s="15"/>
      <c r="Y421" s="15"/>
    </row>
    <row r="422" customFormat="false" ht="15.75" hidden="false" customHeight="true" outlineLevel="0" collapsed="false">
      <c r="A422" s="4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S422" s="15"/>
      <c r="T422" s="15"/>
      <c r="U422" s="15"/>
      <c r="V422" s="15"/>
      <c r="W422" s="15"/>
      <c r="X422" s="15"/>
      <c r="Y422" s="15"/>
    </row>
    <row r="423" customFormat="false" ht="15.75" hidden="false" customHeight="true" outlineLevel="0" collapsed="false">
      <c r="A423" s="4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S423" s="15"/>
      <c r="T423" s="15"/>
      <c r="U423" s="15"/>
      <c r="V423" s="15"/>
      <c r="W423" s="15"/>
      <c r="X423" s="15"/>
      <c r="Y423" s="15"/>
    </row>
    <row r="424" customFormat="false" ht="15.75" hidden="false" customHeight="true" outlineLevel="0" collapsed="false">
      <c r="A424" s="4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S424" s="15"/>
      <c r="T424" s="15"/>
      <c r="U424" s="15"/>
      <c r="V424" s="15"/>
      <c r="W424" s="15"/>
      <c r="X424" s="15"/>
      <c r="Y424" s="15"/>
    </row>
    <row r="425" customFormat="false" ht="15.75" hidden="false" customHeight="true" outlineLevel="0" collapsed="false">
      <c r="A425" s="4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S425" s="15"/>
      <c r="T425" s="15"/>
      <c r="U425" s="15"/>
      <c r="V425" s="15"/>
      <c r="W425" s="15"/>
      <c r="X425" s="15"/>
      <c r="Y425" s="15"/>
    </row>
    <row r="426" customFormat="false" ht="15.75" hidden="false" customHeight="true" outlineLevel="0" collapsed="false">
      <c r="A426" s="4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S426" s="15"/>
      <c r="T426" s="15"/>
      <c r="U426" s="15"/>
      <c r="V426" s="15"/>
      <c r="W426" s="15"/>
      <c r="X426" s="15"/>
      <c r="Y426" s="15"/>
    </row>
    <row r="427" customFormat="false" ht="15.75" hidden="false" customHeight="true" outlineLevel="0" collapsed="false">
      <c r="A427" s="4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S427" s="15"/>
      <c r="T427" s="15"/>
      <c r="U427" s="15"/>
      <c r="V427" s="15"/>
      <c r="W427" s="15"/>
      <c r="X427" s="15"/>
      <c r="Y427" s="15"/>
    </row>
    <row r="428" customFormat="false" ht="15.75" hidden="false" customHeight="true" outlineLevel="0" collapsed="false">
      <c r="A428" s="4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S428" s="15"/>
      <c r="T428" s="15"/>
      <c r="U428" s="15"/>
      <c r="V428" s="15"/>
      <c r="W428" s="15"/>
      <c r="X428" s="15"/>
      <c r="Y428" s="15"/>
    </row>
    <row r="429" customFormat="false" ht="15.75" hidden="false" customHeight="true" outlineLevel="0" collapsed="false">
      <c r="A429" s="4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S429" s="15"/>
      <c r="T429" s="15"/>
      <c r="U429" s="15"/>
      <c r="V429" s="15"/>
      <c r="W429" s="15"/>
      <c r="X429" s="15"/>
      <c r="Y429" s="15"/>
    </row>
    <row r="430" customFormat="false" ht="15.75" hidden="false" customHeight="true" outlineLevel="0" collapsed="false">
      <c r="A430" s="4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S430" s="15"/>
      <c r="T430" s="15"/>
      <c r="U430" s="15"/>
      <c r="V430" s="15"/>
      <c r="W430" s="15"/>
      <c r="X430" s="15"/>
      <c r="Y430" s="15"/>
    </row>
    <row r="431" customFormat="false" ht="15.75" hidden="false" customHeight="true" outlineLevel="0" collapsed="false">
      <c r="A431" s="4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S431" s="15"/>
      <c r="T431" s="15"/>
      <c r="U431" s="15"/>
      <c r="V431" s="15"/>
      <c r="W431" s="15"/>
      <c r="X431" s="15"/>
      <c r="Y431" s="15"/>
    </row>
    <row r="432" customFormat="false" ht="15.75" hidden="false" customHeight="true" outlineLevel="0" collapsed="false">
      <c r="A432" s="4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S432" s="15"/>
      <c r="T432" s="15"/>
      <c r="U432" s="15"/>
      <c r="V432" s="15"/>
      <c r="W432" s="15"/>
      <c r="X432" s="15"/>
      <c r="Y432" s="15"/>
    </row>
    <row r="433" customFormat="false" ht="15.75" hidden="false" customHeight="true" outlineLevel="0" collapsed="false">
      <c r="A433" s="4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S433" s="15"/>
      <c r="T433" s="15"/>
      <c r="U433" s="15"/>
      <c r="V433" s="15"/>
      <c r="W433" s="15"/>
      <c r="X433" s="15"/>
      <c r="Y433" s="15"/>
    </row>
    <row r="434" customFormat="false" ht="15.75" hidden="false" customHeight="true" outlineLevel="0" collapsed="false">
      <c r="A434" s="4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S434" s="15"/>
      <c r="T434" s="15"/>
      <c r="U434" s="15"/>
      <c r="V434" s="15"/>
      <c r="W434" s="15"/>
      <c r="X434" s="15"/>
      <c r="Y434" s="15"/>
    </row>
    <row r="435" customFormat="false" ht="15.75" hidden="false" customHeight="true" outlineLevel="0" collapsed="false">
      <c r="A435" s="4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S435" s="15"/>
      <c r="T435" s="15"/>
      <c r="U435" s="15"/>
      <c r="V435" s="15"/>
      <c r="W435" s="15"/>
      <c r="X435" s="15"/>
      <c r="Y435" s="15"/>
    </row>
    <row r="436" customFormat="false" ht="15.75" hidden="false" customHeight="true" outlineLevel="0" collapsed="false">
      <c r="A436" s="4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S436" s="15"/>
      <c r="T436" s="15"/>
      <c r="U436" s="15"/>
      <c r="V436" s="15"/>
      <c r="W436" s="15"/>
      <c r="X436" s="15"/>
      <c r="Y436" s="15"/>
    </row>
    <row r="437" customFormat="false" ht="15.75" hidden="false" customHeight="true" outlineLevel="0" collapsed="false">
      <c r="A437" s="4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S437" s="15"/>
      <c r="T437" s="15"/>
      <c r="U437" s="15"/>
      <c r="V437" s="15"/>
      <c r="W437" s="15"/>
      <c r="X437" s="15"/>
      <c r="Y437" s="15"/>
    </row>
    <row r="438" customFormat="false" ht="15.75" hidden="false" customHeight="true" outlineLevel="0" collapsed="false">
      <c r="A438" s="4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S438" s="15"/>
      <c r="T438" s="15"/>
      <c r="U438" s="15"/>
      <c r="V438" s="15"/>
      <c r="W438" s="15"/>
      <c r="X438" s="15"/>
      <c r="Y438" s="15"/>
    </row>
    <row r="439" customFormat="false" ht="15.75" hidden="false" customHeight="true" outlineLevel="0" collapsed="false">
      <c r="A439" s="4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S439" s="15"/>
      <c r="T439" s="15"/>
      <c r="U439" s="15"/>
      <c r="V439" s="15"/>
      <c r="W439" s="15"/>
      <c r="X439" s="15"/>
      <c r="Y439" s="15"/>
    </row>
    <row r="440" customFormat="false" ht="15.75" hidden="false" customHeight="true" outlineLevel="0" collapsed="false">
      <c r="A440" s="4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S440" s="15"/>
      <c r="T440" s="15"/>
      <c r="U440" s="15"/>
      <c r="V440" s="15"/>
      <c r="W440" s="15"/>
      <c r="X440" s="15"/>
      <c r="Y440" s="15"/>
    </row>
    <row r="441" customFormat="false" ht="15.75" hidden="false" customHeight="true" outlineLevel="0" collapsed="false">
      <c r="A441" s="4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S441" s="15"/>
      <c r="T441" s="15"/>
      <c r="U441" s="15"/>
      <c r="V441" s="15"/>
      <c r="W441" s="15"/>
      <c r="X441" s="15"/>
      <c r="Y441" s="15"/>
    </row>
    <row r="442" customFormat="false" ht="15.75" hidden="false" customHeight="true" outlineLevel="0" collapsed="false">
      <c r="A442" s="4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S442" s="15"/>
      <c r="T442" s="15"/>
      <c r="U442" s="15"/>
      <c r="V442" s="15"/>
      <c r="W442" s="15"/>
      <c r="X442" s="15"/>
      <c r="Y442" s="15"/>
    </row>
    <row r="443" customFormat="false" ht="15.75" hidden="false" customHeight="true" outlineLevel="0" collapsed="false">
      <c r="A443" s="4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S443" s="15"/>
      <c r="T443" s="15"/>
      <c r="U443" s="15"/>
      <c r="V443" s="15"/>
      <c r="W443" s="15"/>
      <c r="X443" s="15"/>
      <c r="Y443" s="15"/>
    </row>
    <row r="444" customFormat="false" ht="15.75" hidden="false" customHeight="true" outlineLevel="0" collapsed="false">
      <c r="A444" s="4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S444" s="15"/>
      <c r="T444" s="15"/>
      <c r="U444" s="15"/>
      <c r="V444" s="15"/>
      <c r="W444" s="15"/>
      <c r="X444" s="15"/>
      <c r="Y444" s="15"/>
    </row>
    <row r="445" customFormat="false" ht="15.75" hidden="false" customHeight="true" outlineLevel="0" collapsed="false">
      <c r="A445" s="4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S445" s="15"/>
      <c r="T445" s="15"/>
      <c r="U445" s="15"/>
      <c r="V445" s="15"/>
      <c r="W445" s="15"/>
      <c r="X445" s="15"/>
      <c r="Y445" s="15"/>
    </row>
    <row r="446" customFormat="false" ht="15.75" hidden="false" customHeight="true" outlineLevel="0" collapsed="false">
      <c r="A446" s="4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S446" s="15"/>
      <c r="T446" s="15"/>
      <c r="U446" s="15"/>
      <c r="V446" s="15"/>
      <c r="W446" s="15"/>
      <c r="X446" s="15"/>
      <c r="Y446" s="15"/>
    </row>
    <row r="447" customFormat="false" ht="15.75" hidden="false" customHeight="true" outlineLevel="0" collapsed="false">
      <c r="A447" s="4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S447" s="15"/>
      <c r="T447" s="15"/>
      <c r="U447" s="15"/>
      <c r="V447" s="15"/>
      <c r="W447" s="15"/>
      <c r="X447" s="15"/>
      <c r="Y447" s="15"/>
    </row>
    <row r="448" customFormat="false" ht="15.75" hidden="false" customHeight="true" outlineLevel="0" collapsed="false">
      <c r="A448" s="4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S448" s="15"/>
      <c r="T448" s="15"/>
      <c r="U448" s="15"/>
      <c r="V448" s="15"/>
      <c r="W448" s="15"/>
      <c r="X448" s="15"/>
      <c r="Y448" s="15"/>
    </row>
    <row r="449" customFormat="false" ht="15.75" hidden="false" customHeight="true" outlineLevel="0" collapsed="false">
      <c r="A449" s="4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S449" s="15"/>
      <c r="T449" s="15"/>
      <c r="U449" s="15"/>
      <c r="V449" s="15"/>
      <c r="W449" s="15"/>
      <c r="X449" s="15"/>
      <c r="Y449" s="15"/>
    </row>
    <row r="450" customFormat="false" ht="15.75" hidden="false" customHeight="true" outlineLevel="0" collapsed="false">
      <c r="A450" s="4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S450" s="15"/>
      <c r="T450" s="15"/>
      <c r="U450" s="15"/>
      <c r="V450" s="15"/>
      <c r="W450" s="15"/>
      <c r="X450" s="15"/>
      <c r="Y450" s="15"/>
    </row>
    <row r="451" customFormat="false" ht="15.75" hidden="false" customHeight="true" outlineLevel="0" collapsed="false">
      <c r="A451" s="4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S451" s="15"/>
      <c r="T451" s="15"/>
      <c r="U451" s="15"/>
      <c r="V451" s="15"/>
      <c r="W451" s="15"/>
      <c r="X451" s="15"/>
      <c r="Y451" s="15"/>
    </row>
    <row r="452" customFormat="false" ht="15.75" hidden="false" customHeight="true" outlineLevel="0" collapsed="false">
      <c r="A452" s="4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S452" s="15"/>
      <c r="T452" s="15"/>
      <c r="U452" s="15"/>
      <c r="V452" s="15"/>
      <c r="W452" s="15"/>
      <c r="X452" s="15"/>
      <c r="Y452" s="15"/>
    </row>
    <row r="453" customFormat="false" ht="15.75" hidden="false" customHeight="true" outlineLevel="0" collapsed="false">
      <c r="A453" s="4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S453" s="15"/>
      <c r="T453" s="15"/>
      <c r="U453" s="15"/>
      <c r="V453" s="15"/>
      <c r="W453" s="15"/>
      <c r="X453" s="15"/>
      <c r="Y453" s="15"/>
    </row>
    <row r="454" customFormat="false" ht="15.75" hidden="false" customHeight="true" outlineLevel="0" collapsed="false">
      <c r="A454" s="4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S454" s="15"/>
      <c r="T454" s="15"/>
      <c r="U454" s="15"/>
      <c r="V454" s="15"/>
      <c r="W454" s="15"/>
      <c r="X454" s="15"/>
      <c r="Y454" s="15"/>
    </row>
    <row r="455" customFormat="false" ht="15.75" hidden="false" customHeight="true" outlineLevel="0" collapsed="false">
      <c r="A455" s="4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S455" s="15"/>
      <c r="T455" s="15"/>
      <c r="U455" s="15"/>
      <c r="V455" s="15"/>
      <c r="W455" s="15"/>
      <c r="X455" s="15"/>
      <c r="Y455" s="15"/>
    </row>
    <row r="456" customFormat="false" ht="15.75" hidden="false" customHeight="true" outlineLevel="0" collapsed="false">
      <c r="A456" s="4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S456" s="15"/>
      <c r="T456" s="15"/>
      <c r="U456" s="15"/>
      <c r="V456" s="15"/>
      <c r="W456" s="15"/>
      <c r="X456" s="15"/>
      <c r="Y456" s="15"/>
    </row>
    <row r="457" customFormat="false" ht="15.75" hidden="false" customHeight="true" outlineLevel="0" collapsed="false">
      <c r="A457" s="4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S457" s="15"/>
      <c r="T457" s="15"/>
      <c r="U457" s="15"/>
      <c r="V457" s="15"/>
      <c r="W457" s="15"/>
      <c r="X457" s="15"/>
      <c r="Y457" s="15"/>
    </row>
    <row r="458" customFormat="false" ht="15.75" hidden="false" customHeight="true" outlineLevel="0" collapsed="false">
      <c r="A458" s="4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S458" s="15"/>
      <c r="T458" s="15"/>
      <c r="U458" s="15"/>
      <c r="V458" s="15"/>
      <c r="W458" s="15"/>
      <c r="X458" s="15"/>
      <c r="Y458" s="15"/>
    </row>
    <row r="459" customFormat="false" ht="15.75" hidden="false" customHeight="true" outlineLevel="0" collapsed="false">
      <c r="A459" s="4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S459" s="15"/>
      <c r="T459" s="15"/>
      <c r="U459" s="15"/>
      <c r="V459" s="15"/>
      <c r="W459" s="15"/>
      <c r="X459" s="15"/>
      <c r="Y459" s="15"/>
    </row>
    <row r="460" customFormat="false" ht="15.75" hidden="false" customHeight="true" outlineLevel="0" collapsed="false">
      <c r="A460" s="4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S460" s="15"/>
      <c r="T460" s="15"/>
      <c r="U460" s="15"/>
      <c r="V460" s="15"/>
      <c r="W460" s="15"/>
      <c r="X460" s="15"/>
      <c r="Y460" s="15"/>
    </row>
    <row r="461" customFormat="false" ht="15.75" hidden="false" customHeight="true" outlineLevel="0" collapsed="false">
      <c r="A461" s="4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S461" s="15"/>
      <c r="T461" s="15"/>
      <c r="U461" s="15"/>
      <c r="V461" s="15"/>
      <c r="W461" s="15"/>
      <c r="X461" s="15"/>
      <c r="Y461" s="15"/>
    </row>
    <row r="462" customFormat="false" ht="15.75" hidden="false" customHeight="true" outlineLevel="0" collapsed="false">
      <c r="A462" s="4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S462" s="15"/>
      <c r="T462" s="15"/>
      <c r="U462" s="15"/>
      <c r="V462" s="15"/>
      <c r="W462" s="15"/>
      <c r="X462" s="15"/>
      <c r="Y462" s="15"/>
    </row>
    <row r="463" customFormat="false" ht="15.75" hidden="false" customHeight="true" outlineLevel="0" collapsed="false">
      <c r="A463" s="4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S463" s="15"/>
      <c r="T463" s="15"/>
      <c r="U463" s="15"/>
      <c r="V463" s="15"/>
      <c r="W463" s="15"/>
      <c r="X463" s="15"/>
      <c r="Y463" s="15"/>
    </row>
    <row r="464" customFormat="false" ht="15.75" hidden="false" customHeight="true" outlineLevel="0" collapsed="false">
      <c r="A464" s="4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S464" s="15"/>
      <c r="T464" s="15"/>
      <c r="U464" s="15"/>
      <c r="V464" s="15"/>
      <c r="W464" s="15"/>
      <c r="X464" s="15"/>
      <c r="Y464" s="15"/>
    </row>
    <row r="465" customFormat="false" ht="15.75" hidden="false" customHeight="true" outlineLevel="0" collapsed="false">
      <c r="A465" s="4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S465" s="15"/>
      <c r="T465" s="15"/>
      <c r="U465" s="15"/>
      <c r="V465" s="15"/>
      <c r="W465" s="15"/>
      <c r="X465" s="15"/>
      <c r="Y465" s="15"/>
    </row>
    <row r="466" customFormat="false" ht="15.75" hidden="false" customHeight="true" outlineLevel="0" collapsed="false">
      <c r="A466" s="4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S466" s="15"/>
      <c r="T466" s="15"/>
      <c r="U466" s="15"/>
      <c r="V466" s="15"/>
      <c r="W466" s="15"/>
      <c r="X466" s="15"/>
      <c r="Y466" s="15"/>
    </row>
    <row r="467" customFormat="false" ht="15.75" hidden="false" customHeight="true" outlineLevel="0" collapsed="false">
      <c r="A467" s="4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S467" s="15"/>
      <c r="T467" s="15"/>
      <c r="U467" s="15"/>
      <c r="V467" s="15"/>
      <c r="W467" s="15"/>
      <c r="X467" s="15"/>
      <c r="Y467" s="15"/>
    </row>
    <row r="468" customFormat="false" ht="15.75" hidden="false" customHeight="true" outlineLevel="0" collapsed="false">
      <c r="A468" s="4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S468" s="15"/>
      <c r="T468" s="15"/>
      <c r="U468" s="15"/>
      <c r="V468" s="15"/>
      <c r="W468" s="15"/>
      <c r="X468" s="15"/>
      <c r="Y468" s="15"/>
    </row>
    <row r="469" customFormat="false" ht="15.75" hidden="false" customHeight="true" outlineLevel="0" collapsed="false">
      <c r="A469" s="4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S469" s="15"/>
      <c r="T469" s="15"/>
      <c r="U469" s="15"/>
      <c r="V469" s="15"/>
      <c r="W469" s="15"/>
      <c r="X469" s="15"/>
      <c r="Y469" s="15"/>
    </row>
    <row r="470" customFormat="false" ht="15.75" hidden="false" customHeight="true" outlineLevel="0" collapsed="false">
      <c r="A470" s="4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S470" s="15"/>
      <c r="T470" s="15"/>
      <c r="U470" s="15"/>
      <c r="V470" s="15"/>
      <c r="W470" s="15"/>
      <c r="X470" s="15"/>
      <c r="Y470" s="15"/>
    </row>
    <row r="471" customFormat="false" ht="15.75" hidden="false" customHeight="true" outlineLevel="0" collapsed="false">
      <c r="A471" s="4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S471" s="15"/>
      <c r="T471" s="15"/>
      <c r="U471" s="15"/>
      <c r="V471" s="15"/>
      <c r="W471" s="15"/>
      <c r="X471" s="15"/>
      <c r="Y471" s="15"/>
    </row>
    <row r="472" customFormat="false" ht="15.75" hidden="false" customHeight="true" outlineLevel="0" collapsed="false">
      <c r="A472" s="4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S472" s="15"/>
      <c r="T472" s="15"/>
      <c r="U472" s="15"/>
      <c r="V472" s="15"/>
      <c r="W472" s="15"/>
      <c r="X472" s="15"/>
      <c r="Y472" s="15"/>
    </row>
    <row r="473" customFormat="false" ht="15.75" hidden="false" customHeight="true" outlineLevel="0" collapsed="false">
      <c r="A473" s="4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S473" s="15"/>
      <c r="T473" s="15"/>
      <c r="U473" s="15"/>
      <c r="V473" s="15"/>
      <c r="W473" s="15"/>
      <c r="X473" s="15"/>
      <c r="Y473" s="15"/>
    </row>
    <row r="474" customFormat="false" ht="15.75" hidden="false" customHeight="true" outlineLevel="0" collapsed="false">
      <c r="A474" s="4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S474" s="15"/>
      <c r="T474" s="15"/>
      <c r="U474" s="15"/>
      <c r="V474" s="15"/>
      <c r="W474" s="15"/>
      <c r="X474" s="15"/>
      <c r="Y474" s="15"/>
    </row>
    <row r="475" customFormat="false" ht="15.75" hidden="false" customHeight="true" outlineLevel="0" collapsed="false">
      <c r="A475" s="4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S475" s="15"/>
      <c r="T475" s="15"/>
      <c r="U475" s="15"/>
      <c r="V475" s="15"/>
      <c r="W475" s="15"/>
      <c r="X475" s="15"/>
      <c r="Y475" s="15"/>
    </row>
    <row r="476" customFormat="false" ht="15.75" hidden="false" customHeight="true" outlineLevel="0" collapsed="false">
      <c r="A476" s="4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S476" s="15"/>
      <c r="T476" s="15"/>
      <c r="U476" s="15"/>
      <c r="V476" s="15"/>
      <c r="W476" s="15"/>
      <c r="X476" s="15"/>
      <c r="Y476" s="15"/>
    </row>
    <row r="477" customFormat="false" ht="15.75" hidden="false" customHeight="true" outlineLevel="0" collapsed="false">
      <c r="A477" s="4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S477" s="15"/>
      <c r="T477" s="15"/>
      <c r="U477" s="15"/>
      <c r="V477" s="15"/>
      <c r="W477" s="15"/>
      <c r="X477" s="15"/>
      <c r="Y477" s="15"/>
    </row>
    <row r="478" customFormat="false" ht="15.75" hidden="false" customHeight="true" outlineLevel="0" collapsed="false">
      <c r="A478" s="4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S478" s="15"/>
      <c r="T478" s="15"/>
      <c r="U478" s="15"/>
      <c r="V478" s="15"/>
      <c r="W478" s="15"/>
      <c r="X478" s="15"/>
      <c r="Y478" s="15"/>
    </row>
    <row r="479" customFormat="false" ht="15.75" hidden="false" customHeight="true" outlineLevel="0" collapsed="false">
      <c r="A479" s="4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S479" s="15"/>
      <c r="T479" s="15"/>
      <c r="U479" s="15"/>
      <c r="V479" s="15"/>
      <c r="W479" s="15"/>
      <c r="X479" s="15"/>
      <c r="Y479" s="15"/>
    </row>
    <row r="480" customFormat="false" ht="15.75" hidden="false" customHeight="true" outlineLevel="0" collapsed="false">
      <c r="A480" s="4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S480" s="15"/>
      <c r="T480" s="15"/>
      <c r="U480" s="15"/>
      <c r="V480" s="15"/>
      <c r="W480" s="15"/>
      <c r="X480" s="15"/>
      <c r="Y480" s="15"/>
    </row>
    <row r="481" customFormat="false" ht="15.75" hidden="false" customHeight="true" outlineLevel="0" collapsed="false">
      <c r="A481" s="4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S481" s="15"/>
      <c r="T481" s="15"/>
      <c r="U481" s="15"/>
      <c r="V481" s="15"/>
      <c r="W481" s="15"/>
      <c r="X481" s="15"/>
      <c r="Y481" s="15"/>
    </row>
    <row r="482" customFormat="false" ht="15.75" hidden="false" customHeight="true" outlineLevel="0" collapsed="false">
      <c r="A482" s="4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S482" s="15"/>
      <c r="T482" s="15"/>
      <c r="U482" s="15"/>
      <c r="V482" s="15"/>
      <c r="W482" s="15"/>
      <c r="X482" s="15"/>
      <c r="Y482" s="15"/>
    </row>
    <row r="483" customFormat="false" ht="15.75" hidden="false" customHeight="true" outlineLevel="0" collapsed="false">
      <c r="A483" s="4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S483" s="15"/>
      <c r="T483" s="15"/>
      <c r="U483" s="15"/>
      <c r="V483" s="15"/>
      <c r="W483" s="15"/>
      <c r="X483" s="15"/>
      <c r="Y483" s="15"/>
    </row>
    <row r="484" customFormat="false" ht="15.75" hidden="false" customHeight="true" outlineLevel="0" collapsed="false">
      <c r="A484" s="4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S484" s="15"/>
      <c r="T484" s="15"/>
      <c r="U484" s="15"/>
      <c r="V484" s="15"/>
      <c r="W484" s="15"/>
      <c r="X484" s="15"/>
      <c r="Y484" s="15"/>
    </row>
    <row r="485" customFormat="false" ht="15.75" hidden="false" customHeight="true" outlineLevel="0" collapsed="false">
      <c r="A485" s="4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S485" s="15"/>
      <c r="T485" s="15"/>
      <c r="U485" s="15"/>
      <c r="V485" s="15"/>
      <c r="W485" s="15"/>
      <c r="X485" s="15"/>
      <c r="Y485" s="15"/>
    </row>
    <row r="486" customFormat="false" ht="15.75" hidden="false" customHeight="true" outlineLevel="0" collapsed="false">
      <c r="A486" s="4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S486" s="15"/>
      <c r="T486" s="15"/>
      <c r="U486" s="15"/>
      <c r="V486" s="15"/>
      <c r="W486" s="15"/>
      <c r="X486" s="15"/>
      <c r="Y486" s="15"/>
    </row>
    <row r="487" customFormat="false" ht="15.75" hidden="false" customHeight="true" outlineLevel="0" collapsed="false">
      <c r="A487" s="4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S487" s="15"/>
      <c r="T487" s="15"/>
      <c r="U487" s="15"/>
      <c r="V487" s="15"/>
      <c r="W487" s="15"/>
      <c r="X487" s="15"/>
      <c r="Y487" s="15"/>
    </row>
    <row r="488" customFormat="false" ht="15.75" hidden="false" customHeight="true" outlineLevel="0" collapsed="false">
      <c r="A488" s="4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S488" s="15"/>
      <c r="T488" s="15"/>
      <c r="U488" s="15"/>
      <c r="V488" s="15"/>
      <c r="W488" s="15"/>
      <c r="X488" s="15"/>
      <c r="Y488" s="15"/>
    </row>
    <row r="489" customFormat="false" ht="15.75" hidden="false" customHeight="true" outlineLevel="0" collapsed="false">
      <c r="A489" s="4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S489" s="15"/>
      <c r="T489" s="15"/>
      <c r="U489" s="15"/>
      <c r="V489" s="15"/>
      <c r="W489" s="15"/>
      <c r="X489" s="15"/>
      <c r="Y489" s="15"/>
    </row>
    <row r="490" customFormat="false" ht="15.75" hidden="false" customHeight="true" outlineLevel="0" collapsed="false">
      <c r="A490" s="4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S490" s="15"/>
      <c r="T490" s="15"/>
      <c r="U490" s="15"/>
      <c r="V490" s="15"/>
      <c r="W490" s="15"/>
      <c r="X490" s="15"/>
      <c r="Y490" s="15"/>
    </row>
    <row r="491" customFormat="false" ht="15.75" hidden="false" customHeight="true" outlineLevel="0" collapsed="false">
      <c r="A491" s="4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S491" s="15"/>
      <c r="T491" s="15"/>
      <c r="U491" s="15"/>
      <c r="V491" s="15"/>
      <c r="W491" s="15"/>
      <c r="X491" s="15"/>
      <c r="Y491" s="15"/>
    </row>
    <row r="492" customFormat="false" ht="15.75" hidden="false" customHeight="true" outlineLevel="0" collapsed="false">
      <c r="A492" s="4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S492" s="15"/>
      <c r="T492" s="15"/>
      <c r="U492" s="15"/>
      <c r="V492" s="15"/>
      <c r="W492" s="15"/>
      <c r="X492" s="15"/>
      <c r="Y492" s="15"/>
    </row>
    <row r="493" customFormat="false" ht="15.75" hidden="false" customHeight="true" outlineLevel="0" collapsed="false">
      <c r="A493" s="4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S493" s="15"/>
      <c r="T493" s="15"/>
      <c r="U493" s="15"/>
      <c r="V493" s="15"/>
      <c r="W493" s="15"/>
      <c r="X493" s="15"/>
      <c r="Y493" s="15"/>
    </row>
    <row r="494" customFormat="false" ht="15.75" hidden="false" customHeight="true" outlineLevel="0" collapsed="false">
      <c r="A494" s="4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S494" s="15"/>
      <c r="T494" s="15"/>
      <c r="U494" s="15"/>
      <c r="V494" s="15"/>
      <c r="W494" s="15"/>
      <c r="X494" s="15"/>
      <c r="Y494" s="15"/>
    </row>
    <row r="495" customFormat="false" ht="15.75" hidden="false" customHeight="true" outlineLevel="0" collapsed="false">
      <c r="A495" s="4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S495" s="15"/>
      <c r="T495" s="15"/>
      <c r="U495" s="15"/>
      <c r="V495" s="15"/>
      <c r="W495" s="15"/>
      <c r="X495" s="15"/>
      <c r="Y495" s="15"/>
    </row>
    <row r="496" customFormat="false" ht="15.75" hidden="false" customHeight="true" outlineLevel="0" collapsed="false">
      <c r="A496" s="4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S496" s="15"/>
      <c r="T496" s="15"/>
      <c r="U496" s="15"/>
      <c r="V496" s="15"/>
      <c r="W496" s="15"/>
      <c r="X496" s="15"/>
      <c r="Y496" s="15"/>
    </row>
    <row r="497" customFormat="false" ht="15.75" hidden="false" customHeight="true" outlineLevel="0" collapsed="false">
      <c r="A497" s="4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S497" s="15"/>
      <c r="T497" s="15"/>
      <c r="U497" s="15"/>
      <c r="V497" s="15"/>
      <c r="W497" s="15"/>
      <c r="X497" s="15"/>
      <c r="Y497" s="15"/>
    </row>
    <row r="498" customFormat="false" ht="15.75" hidden="false" customHeight="true" outlineLevel="0" collapsed="false">
      <c r="A498" s="4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S498" s="15"/>
      <c r="T498" s="15"/>
      <c r="U498" s="15"/>
      <c r="V498" s="15"/>
      <c r="W498" s="15"/>
      <c r="X498" s="15"/>
      <c r="Y498" s="15"/>
    </row>
    <row r="499" customFormat="false" ht="15.75" hidden="false" customHeight="true" outlineLevel="0" collapsed="false">
      <c r="A499" s="4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S499" s="15"/>
      <c r="T499" s="15"/>
      <c r="U499" s="15"/>
      <c r="V499" s="15"/>
      <c r="W499" s="15"/>
      <c r="X499" s="15"/>
      <c r="Y499" s="15"/>
    </row>
    <row r="500" customFormat="false" ht="15.75" hidden="false" customHeight="true" outlineLevel="0" collapsed="false">
      <c r="A500" s="4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S500" s="15"/>
      <c r="T500" s="15"/>
      <c r="U500" s="15"/>
      <c r="V500" s="15"/>
      <c r="W500" s="15"/>
      <c r="X500" s="15"/>
      <c r="Y500" s="15"/>
    </row>
    <row r="501" customFormat="false" ht="15.75" hidden="false" customHeight="true" outlineLevel="0" collapsed="false">
      <c r="A501" s="4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S501" s="15"/>
      <c r="T501" s="15"/>
      <c r="U501" s="15"/>
      <c r="V501" s="15"/>
      <c r="W501" s="15"/>
      <c r="X501" s="15"/>
      <c r="Y501" s="15"/>
    </row>
    <row r="502" customFormat="false" ht="15.75" hidden="false" customHeight="true" outlineLevel="0" collapsed="false">
      <c r="A502" s="4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S502" s="15"/>
      <c r="T502" s="15"/>
      <c r="U502" s="15"/>
      <c r="V502" s="15"/>
      <c r="W502" s="15"/>
      <c r="X502" s="15"/>
      <c r="Y502" s="15"/>
    </row>
    <row r="503" customFormat="false" ht="15.75" hidden="false" customHeight="true" outlineLevel="0" collapsed="false">
      <c r="A503" s="4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S503" s="15"/>
      <c r="T503" s="15"/>
      <c r="U503" s="15"/>
      <c r="V503" s="15"/>
      <c r="W503" s="15"/>
      <c r="X503" s="15"/>
      <c r="Y503" s="15"/>
    </row>
    <row r="504" customFormat="false" ht="15.75" hidden="false" customHeight="true" outlineLevel="0" collapsed="false">
      <c r="A504" s="4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S504" s="15"/>
      <c r="T504" s="15"/>
      <c r="U504" s="15"/>
      <c r="V504" s="15"/>
      <c r="W504" s="15"/>
      <c r="X504" s="15"/>
      <c r="Y504" s="15"/>
    </row>
    <row r="505" customFormat="false" ht="15.75" hidden="false" customHeight="true" outlineLevel="0" collapsed="false">
      <c r="A505" s="4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S505" s="15"/>
      <c r="T505" s="15"/>
      <c r="U505" s="15"/>
      <c r="V505" s="15"/>
      <c r="W505" s="15"/>
      <c r="X505" s="15"/>
      <c r="Y505" s="15"/>
    </row>
    <row r="506" customFormat="false" ht="15.75" hidden="false" customHeight="true" outlineLevel="0" collapsed="false">
      <c r="A506" s="4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S506" s="15"/>
      <c r="T506" s="15"/>
      <c r="U506" s="15"/>
      <c r="V506" s="15"/>
      <c r="W506" s="15"/>
      <c r="X506" s="15"/>
      <c r="Y506" s="15"/>
    </row>
    <row r="507" customFormat="false" ht="15.75" hidden="false" customHeight="true" outlineLevel="0" collapsed="false">
      <c r="A507" s="4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S507" s="15"/>
      <c r="T507" s="15"/>
      <c r="U507" s="15"/>
      <c r="V507" s="15"/>
      <c r="W507" s="15"/>
      <c r="X507" s="15"/>
      <c r="Y507" s="15"/>
    </row>
    <row r="508" customFormat="false" ht="15.75" hidden="false" customHeight="true" outlineLevel="0" collapsed="false">
      <c r="A508" s="4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S508" s="15"/>
      <c r="T508" s="15"/>
      <c r="U508" s="15"/>
      <c r="V508" s="15"/>
      <c r="W508" s="15"/>
      <c r="X508" s="15"/>
      <c r="Y508" s="15"/>
    </row>
    <row r="509" customFormat="false" ht="15.75" hidden="false" customHeight="true" outlineLevel="0" collapsed="false">
      <c r="A509" s="4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S509" s="15"/>
      <c r="T509" s="15"/>
      <c r="U509" s="15"/>
      <c r="V509" s="15"/>
      <c r="W509" s="15"/>
      <c r="X509" s="15"/>
      <c r="Y509" s="15"/>
    </row>
    <row r="510" customFormat="false" ht="15.75" hidden="false" customHeight="true" outlineLevel="0" collapsed="false">
      <c r="A510" s="4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S510" s="15"/>
      <c r="T510" s="15"/>
      <c r="U510" s="15"/>
      <c r="V510" s="15"/>
      <c r="W510" s="15"/>
      <c r="X510" s="15"/>
      <c r="Y510" s="15"/>
    </row>
    <row r="511" customFormat="false" ht="15.75" hidden="false" customHeight="true" outlineLevel="0" collapsed="false">
      <c r="A511" s="4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S511" s="15"/>
      <c r="T511" s="15"/>
      <c r="U511" s="15"/>
      <c r="V511" s="15"/>
      <c r="W511" s="15"/>
      <c r="X511" s="15"/>
      <c r="Y511" s="15"/>
    </row>
    <row r="512" customFormat="false" ht="15.75" hidden="false" customHeight="true" outlineLevel="0" collapsed="false">
      <c r="A512" s="4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S512" s="15"/>
      <c r="T512" s="15"/>
      <c r="U512" s="15"/>
      <c r="V512" s="15"/>
      <c r="W512" s="15"/>
      <c r="X512" s="15"/>
      <c r="Y512" s="15"/>
    </row>
    <row r="513" customFormat="false" ht="15.75" hidden="false" customHeight="true" outlineLevel="0" collapsed="false">
      <c r="A513" s="4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S513" s="15"/>
      <c r="T513" s="15"/>
      <c r="U513" s="15"/>
      <c r="V513" s="15"/>
      <c r="W513" s="15"/>
      <c r="X513" s="15"/>
      <c r="Y513" s="15"/>
    </row>
    <row r="514" customFormat="false" ht="15.75" hidden="false" customHeight="true" outlineLevel="0" collapsed="false">
      <c r="A514" s="4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S514" s="15"/>
      <c r="T514" s="15"/>
      <c r="U514" s="15"/>
      <c r="V514" s="15"/>
      <c r="W514" s="15"/>
      <c r="X514" s="15"/>
      <c r="Y514" s="15"/>
    </row>
    <row r="515" customFormat="false" ht="15.75" hidden="false" customHeight="true" outlineLevel="0" collapsed="false">
      <c r="A515" s="4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S515" s="15"/>
      <c r="T515" s="15"/>
      <c r="U515" s="15"/>
      <c r="V515" s="15"/>
      <c r="W515" s="15"/>
      <c r="X515" s="15"/>
      <c r="Y515" s="15"/>
    </row>
    <row r="516" customFormat="false" ht="15.75" hidden="false" customHeight="true" outlineLevel="0" collapsed="false">
      <c r="A516" s="4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S516" s="15"/>
      <c r="T516" s="15"/>
      <c r="U516" s="15"/>
      <c r="V516" s="15"/>
      <c r="W516" s="15"/>
      <c r="X516" s="15"/>
      <c r="Y516" s="15"/>
    </row>
    <row r="517" customFormat="false" ht="15.75" hidden="false" customHeight="true" outlineLevel="0" collapsed="false">
      <c r="A517" s="4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S517" s="15"/>
      <c r="T517" s="15"/>
      <c r="U517" s="15"/>
      <c r="V517" s="15"/>
      <c r="W517" s="15"/>
      <c r="X517" s="15"/>
      <c r="Y517" s="15"/>
    </row>
    <row r="518" customFormat="false" ht="15.75" hidden="false" customHeight="true" outlineLevel="0" collapsed="false">
      <c r="A518" s="4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S518" s="15"/>
      <c r="T518" s="15"/>
      <c r="U518" s="15"/>
      <c r="V518" s="15"/>
      <c r="W518" s="15"/>
      <c r="X518" s="15"/>
      <c r="Y518" s="15"/>
    </row>
    <row r="519" customFormat="false" ht="15.75" hidden="false" customHeight="true" outlineLevel="0" collapsed="false">
      <c r="A519" s="4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S519" s="15"/>
      <c r="T519" s="15"/>
      <c r="U519" s="15"/>
      <c r="V519" s="15"/>
      <c r="W519" s="15"/>
      <c r="X519" s="15"/>
      <c r="Y519" s="15"/>
    </row>
    <row r="520" customFormat="false" ht="15.75" hidden="false" customHeight="true" outlineLevel="0" collapsed="false">
      <c r="A520" s="4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S520" s="15"/>
      <c r="T520" s="15"/>
      <c r="U520" s="15"/>
      <c r="V520" s="15"/>
      <c r="W520" s="15"/>
      <c r="X520" s="15"/>
      <c r="Y520" s="15"/>
    </row>
    <row r="521" customFormat="false" ht="15.75" hidden="false" customHeight="true" outlineLevel="0" collapsed="false">
      <c r="A521" s="4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S521" s="15"/>
      <c r="T521" s="15"/>
      <c r="U521" s="15"/>
      <c r="V521" s="15"/>
      <c r="W521" s="15"/>
      <c r="X521" s="15"/>
      <c r="Y521" s="15"/>
    </row>
    <row r="522" customFormat="false" ht="15.75" hidden="false" customHeight="true" outlineLevel="0" collapsed="false">
      <c r="A522" s="4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S522" s="15"/>
      <c r="T522" s="15"/>
      <c r="U522" s="15"/>
      <c r="V522" s="15"/>
      <c r="W522" s="15"/>
      <c r="X522" s="15"/>
      <c r="Y522" s="15"/>
    </row>
    <row r="523" customFormat="false" ht="15.75" hidden="false" customHeight="true" outlineLevel="0" collapsed="false">
      <c r="A523" s="4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S523" s="15"/>
      <c r="T523" s="15"/>
      <c r="U523" s="15"/>
      <c r="V523" s="15"/>
      <c r="W523" s="15"/>
      <c r="X523" s="15"/>
      <c r="Y523" s="15"/>
    </row>
    <row r="524" customFormat="false" ht="15.75" hidden="false" customHeight="true" outlineLevel="0" collapsed="false">
      <c r="A524" s="4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S524" s="15"/>
      <c r="T524" s="15"/>
      <c r="U524" s="15"/>
      <c r="V524" s="15"/>
      <c r="W524" s="15"/>
      <c r="X524" s="15"/>
      <c r="Y524" s="15"/>
    </row>
    <row r="525" customFormat="false" ht="15.75" hidden="false" customHeight="true" outlineLevel="0" collapsed="false">
      <c r="A525" s="4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S525" s="15"/>
      <c r="T525" s="15"/>
      <c r="U525" s="15"/>
      <c r="V525" s="15"/>
      <c r="W525" s="15"/>
      <c r="X525" s="15"/>
      <c r="Y525" s="15"/>
    </row>
    <row r="526" customFormat="false" ht="15.75" hidden="false" customHeight="true" outlineLevel="0" collapsed="false">
      <c r="A526" s="4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S526" s="15"/>
      <c r="T526" s="15"/>
      <c r="U526" s="15"/>
      <c r="V526" s="15"/>
      <c r="W526" s="15"/>
      <c r="X526" s="15"/>
      <c r="Y526" s="15"/>
    </row>
    <row r="527" customFormat="false" ht="15.75" hidden="false" customHeight="true" outlineLevel="0" collapsed="false">
      <c r="A527" s="4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S527" s="15"/>
      <c r="T527" s="15"/>
      <c r="U527" s="15"/>
      <c r="V527" s="15"/>
      <c r="W527" s="15"/>
      <c r="X527" s="15"/>
      <c r="Y527" s="15"/>
    </row>
    <row r="528" customFormat="false" ht="15.75" hidden="false" customHeight="true" outlineLevel="0" collapsed="false">
      <c r="A528" s="4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S528" s="15"/>
      <c r="T528" s="15"/>
      <c r="U528" s="15"/>
      <c r="V528" s="15"/>
      <c r="W528" s="15"/>
      <c r="X528" s="15"/>
      <c r="Y528" s="15"/>
    </row>
    <row r="529" customFormat="false" ht="15.75" hidden="false" customHeight="true" outlineLevel="0" collapsed="false">
      <c r="A529" s="4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S529" s="15"/>
      <c r="T529" s="15"/>
      <c r="U529" s="15"/>
      <c r="V529" s="15"/>
      <c r="W529" s="15"/>
      <c r="X529" s="15"/>
      <c r="Y529" s="15"/>
    </row>
    <row r="530" customFormat="false" ht="15.75" hidden="false" customHeight="true" outlineLevel="0" collapsed="false">
      <c r="A530" s="4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S530" s="15"/>
      <c r="T530" s="15"/>
      <c r="U530" s="15"/>
      <c r="V530" s="15"/>
      <c r="W530" s="15"/>
      <c r="X530" s="15"/>
      <c r="Y530" s="15"/>
    </row>
    <row r="531" customFormat="false" ht="15.75" hidden="false" customHeight="true" outlineLevel="0" collapsed="false">
      <c r="A531" s="4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S531" s="15"/>
      <c r="T531" s="15"/>
      <c r="U531" s="15"/>
      <c r="V531" s="15"/>
      <c r="W531" s="15"/>
      <c r="X531" s="15"/>
      <c r="Y531" s="15"/>
    </row>
    <row r="532" customFormat="false" ht="15.75" hidden="false" customHeight="true" outlineLevel="0" collapsed="false">
      <c r="A532" s="4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S532" s="15"/>
      <c r="T532" s="15"/>
      <c r="U532" s="15"/>
      <c r="V532" s="15"/>
      <c r="W532" s="15"/>
      <c r="X532" s="15"/>
      <c r="Y532" s="15"/>
    </row>
    <row r="533" customFormat="false" ht="15.75" hidden="false" customHeight="true" outlineLevel="0" collapsed="false">
      <c r="A533" s="4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S533" s="15"/>
      <c r="T533" s="15"/>
      <c r="U533" s="15"/>
      <c r="V533" s="15"/>
      <c r="W533" s="15"/>
      <c r="X533" s="15"/>
      <c r="Y533" s="15"/>
    </row>
    <row r="534" customFormat="false" ht="15.75" hidden="false" customHeight="true" outlineLevel="0" collapsed="false">
      <c r="A534" s="4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S534" s="15"/>
      <c r="T534" s="15"/>
      <c r="U534" s="15"/>
      <c r="V534" s="15"/>
      <c r="W534" s="15"/>
      <c r="X534" s="15"/>
      <c r="Y534" s="15"/>
    </row>
    <row r="535" customFormat="false" ht="15.75" hidden="false" customHeight="true" outlineLevel="0" collapsed="false">
      <c r="A535" s="4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S535" s="15"/>
      <c r="T535" s="15"/>
      <c r="U535" s="15"/>
      <c r="V535" s="15"/>
      <c r="W535" s="15"/>
      <c r="X535" s="15"/>
      <c r="Y535" s="15"/>
    </row>
    <row r="536" customFormat="false" ht="15.75" hidden="false" customHeight="true" outlineLevel="0" collapsed="false">
      <c r="A536" s="4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S536" s="15"/>
      <c r="T536" s="15"/>
      <c r="U536" s="15"/>
      <c r="V536" s="15"/>
      <c r="W536" s="15"/>
      <c r="X536" s="15"/>
      <c r="Y536" s="15"/>
    </row>
    <row r="537" customFormat="false" ht="15.75" hidden="false" customHeight="true" outlineLevel="0" collapsed="false">
      <c r="A537" s="4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S537" s="15"/>
      <c r="T537" s="15"/>
      <c r="U537" s="15"/>
      <c r="V537" s="15"/>
      <c r="W537" s="15"/>
      <c r="X537" s="15"/>
      <c r="Y537" s="15"/>
    </row>
    <row r="538" customFormat="false" ht="15.75" hidden="false" customHeight="true" outlineLevel="0" collapsed="false">
      <c r="A538" s="4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S538" s="15"/>
      <c r="T538" s="15"/>
      <c r="U538" s="15"/>
      <c r="V538" s="15"/>
      <c r="W538" s="15"/>
      <c r="X538" s="15"/>
      <c r="Y538" s="15"/>
    </row>
    <row r="539" customFormat="false" ht="15.75" hidden="false" customHeight="true" outlineLevel="0" collapsed="false">
      <c r="A539" s="4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S539" s="15"/>
      <c r="T539" s="15"/>
      <c r="U539" s="15"/>
      <c r="V539" s="15"/>
      <c r="W539" s="15"/>
      <c r="X539" s="15"/>
      <c r="Y539" s="15"/>
    </row>
    <row r="540" customFormat="false" ht="15.75" hidden="false" customHeight="true" outlineLevel="0" collapsed="false">
      <c r="A540" s="4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S540" s="15"/>
      <c r="T540" s="15"/>
      <c r="U540" s="15"/>
      <c r="V540" s="15"/>
      <c r="W540" s="15"/>
      <c r="X540" s="15"/>
      <c r="Y540" s="15"/>
    </row>
    <row r="541" customFormat="false" ht="15.75" hidden="false" customHeight="true" outlineLevel="0" collapsed="false">
      <c r="A541" s="4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S541" s="15"/>
      <c r="T541" s="15"/>
      <c r="U541" s="15"/>
      <c r="V541" s="15"/>
      <c r="W541" s="15"/>
      <c r="X541" s="15"/>
      <c r="Y541" s="15"/>
    </row>
    <row r="542" customFormat="false" ht="15.75" hidden="false" customHeight="true" outlineLevel="0" collapsed="false">
      <c r="A542" s="4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S542" s="15"/>
      <c r="T542" s="15"/>
      <c r="U542" s="15"/>
      <c r="V542" s="15"/>
      <c r="W542" s="15"/>
      <c r="X542" s="15"/>
      <c r="Y542" s="15"/>
    </row>
    <row r="543" customFormat="false" ht="15.75" hidden="false" customHeight="true" outlineLevel="0" collapsed="false">
      <c r="A543" s="4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S543" s="15"/>
      <c r="T543" s="15"/>
      <c r="U543" s="15"/>
      <c r="V543" s="15"/>
      <c r="W543" s="15"/>
      <c r="X543" s="15"/>
      <c r="Y543" s="15"/>
    </row>
    <row r="544" customFormat="false" ht="15.75" hidden="false" customHeight="true" outlineLevel="0" collapsed="false">
      <c r="A544" s="4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S544" s="15"/>
      <c r="T544" s="15"/>
      <c r="U544" s="15"/>
      <c r="V544" s="15"/>
      <c r="W544" s="15"/>
      <c r="X544" s="15"/>
      <c r="Y544" s="15"/>
    </row>
    <row r="545" customFormat="false" ht="15.75" hidden="false" customHeight="true" outlineLevel="0" collapsed="false">
      <c r="A545" s="4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S545" s="15"/>
      <c r="T545" s="15"/>
      <c r="U545" s="15"/>
      <c r="V545" s="15"/>
      <c r="W545" s="15"/>
      <c r="X545" s="15"/>
      <c r="Y545" s="15"/>
    </row>
    <row r="546" customFormat="false" ht="15.75" hidden="false" customHeight="true" outlineLevel="0" collapsed="false">
      <c r="A546" s="4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S546" s="15"/>
      <c r="T546" s="15"/>
      <c r="U546" s="15"/>
      <c r="V546" s="15"/>
      <c r="W546" s="15"/>
      <c r="X546" s="15"/>
      <c r="Y546" s="15"/>
    </row>
    <row r="547" customFormat="false" ht="15.75" hidden="false" customHeight="true" outlineLevel="0" collapsed="false">
      <c r="A547" s="4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S547" s="15"/>
      <c r="T547" s="15"/>
      <c r="U547" s="15"/>
      <c r="V547" s="15"/>
      <c r="W547" s="15"/>
      <c r="X547" s="15"/>
      <c r="Y547" s="15"/>
    </row>
    <row r="548" customFormat="false" ht="15.75" hidden="false" customHeight="true" outlineLevel="0" collapsed="false">
      <c r="A548" s="4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S548" s="15"/>
      <c r="T548" s="15"/>
      <c r="U548" s="15"/>
      <c r="V548" s="15"/>
      <c r="W548" s="15"/>
      <c r="X548" s="15"/>
      <c r="Y548" s="15"/>
    </row>
    <row r="549" customFormat="false" ht="15.75" hidden="false" customHeight="true" outlineLevel="0" collapsed="false">
      <c r="A549" s="4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S549" s="15"/>
      <c r="T549" s="15"/>
      <c r="U549" s="15"/>
      <c r="V549" s="15"/>
      <c r="W549" s="15"/>
      <c r="X549" s="15"/>
      <c r="Y549" s="15"/>
    </row>
    <row r="550" customFormat="false" ht="15.75" hidden="false" customHeight="true" outlineLevel="0" collapsed="false">
      <c r="A550" s="4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S550" s="15"/>
      <c r="T550" s="15"/>
      <c r="U550" s="15"/>
      <c r="V550" s="15"/>
      <c r="W550" s="15"/>
      <c r="X550" s="15"/>
      <c r="Y550" s="15"/>
    </row>
    <row r="551" customFormat="false" ht="15.75" hidden="false" customHeight="true" outlineLevel="0" collapsed="false">
      <c r="A551" s="4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S551" s="15"/>
      <c r="T551" s="15"/>
      <c r="U551" s="15"/>
      <c r="V551" s="15"/>
      <c r="W551" s="15"/>
      <c r="X551" s="15"/>
      <c r="Y551" s="15"/>
    </row>
    <row r="552" customFormat="false" ht="15.75" hidden="false" customHeight="true" outlineLevel="0" collapsed="false">
      <c r="A552" s="4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S552" s="15"/>
      <c r="T552" s="15"/>
      <c r="U552" s="15"/>
      <c r="V552" s="15"/>
      <c r="W552" s="15"/>
      <c r="X552" s="15"/>
      <c r="Y552" s="15"/>
    </row>
    <row r="553" customFormat="false" ht="15.75" hidden="false" customHeight="true" outlineLevel="0" collapsed="false">
      <c r="A553" s="4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S553" s="15"/>
      <c r="T553" s="15"/>
      <c r="U553" s="15"/>
      <c r="V553" s="15"/>
      <c r="W553" s="15"/>
      <c r="X553" s="15"/>
      <c r="Y553" s="15"/>
    </row>
    <row r="554" customFormat="false" ht="15.75" hidden="false" customHeight="true" outlineLevel="0" collapsed="false">
      <c r="A554" s="4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S554" s="15"/>
      <c r="T554" s="15"/>
      <c r="U554" s="15"/>
      <c r="V554" s="15"/>
      <c r="W554" s="15"/>
      <c r="X554" s="15"/>
      <c r="Y554" s="15"/>
    </row>
    <row r="555" customFormat="false" ht="15.75" hidden="false" customHeight="true" outlineLevel="0" collapsed="false">
      <c r="A555" s="4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S555" s="15"/>
      <c r="T555" s="15"/>
      <c r="U555" s="15"/>
      <c r="V555" s="15"/>
      <c r="W555" s="15"/>
      <c r="X555" s="15"/>
      <c r="Y555" s="15"/>
    </row>
    <row r="556" customFormat="false" ht="15.75" hidden="false" customHeight="true" outlineLevel="0" collapsed="false">
      <c r="A556" s="4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S556" s="15"/>
      <c r="T556" s="15"/>
      <c r="U556" s="15"/>
      <c r="V556" s="15"/>
      <c r="W556" s="15"/>
      <c r="X556" s="15"/>
      <c r="Y556" s="15"/>
    </row>
    <row r="557" customFormat="false" ht="15.75" hidden="false" customHeight="true" outlineLevel="0" collapsed="false">
      <c r="A557" s="4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S557" s="15"/>
      <c r="T557" s="15"/>
      <c r="U557" s="15"/>
      <c r="V557" s="15"/>
      <c r="W557" s="15"/>
      <c r="X557" s="15"/>
      <c r="Y557" s="15"/>
    </row>
    <row r="558" customFormat="false" ht="15.75" hidden="false" customHeight="true" outlineLevel="0" collapsed="false">
      <c r="A558" s="4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S558" s="15"/>
      <c r="T558" s="15"/>
      <c r="U558" s="15"/>
      <c r="V558" s="15"/>
      <c r="W558" s="15"/>
      <c r="X558" s="15"/>
      <c r="Y558" s="15"/>
    </row>
    <row r="559" customFormat="false" ht="15.75" hidden="false" customHeight="true" outlineLevel="0" collapsed="false">
      <c r="A559" s="4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S559" s="15"/>
      <c r="T559" s="15"/>
      <c r="U559" s="15"/>
      <c r="V559" s="15"/>
      <c r="W559" s="15"/>
      <c r="X559" s="15"/>
      <c r="Y559" s="15"/>
    </row>
    <row r="560" customFormat="false" ht="15.75" hidden="false" customHeight="true" outlineLevel="0" collapsed="false">
      <c r="A560" s="4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S560" s="15"/>
      <c r="T560" s="15"/>
      <c r="U560" s="15"/>
      <c r="V560" s="15"/>
      <c r="W560" s="15"/>
      <c r="X560" s="15"/>
      <c r="Y560" s="15"/>
    </row>
    <row r="561" customFormat="false" ht="15.75" hidden="false" customHeight="true" outlineLevel="0" collapsed="false">
      <c r="A561" s="4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S561" s="15"/>
      <c r="T561" s="15"/>
      <c r="U561" s="15"/>
      <c r="V561" s="15"/>
      <c r="W561" s="15"/>
      <c r="X561" s="15"/>
      <c r="Y561" s="15"/>
    </row>
    <row r="562" customFormat="false" ht="15.75" hidden="false" customHeight="true" outlineLevel="0" collapsed="false">
      <c r="A562" s="4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S562" s="15"/>
      <c r="T562" s="15"/>
      <c r="U562" s="15"/>
      <c r="V562" s="15"/>
      <c r="W562" s="15"/>
      <c r="X562" s="15"/>
      <c r="Y562" s="15"/>
    </row>
    <row r="563" customFormat="false" ht="15.75" hidden="false" customHeight="true" outlineLevel="0" collapsed="false">
      <c r="A563" s="4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S563" s="15"/>
      <c r="T563" s="15"/>
      <c r="U563" s="15"/>
      <c r="V563" s="15"/>
      <c r="W563" s="15"/>
      <c r="X563" s="15"/>
      <c r="Y563" s="15"/>
    </row>
    <row r="564" customFormat="false" ht="15.75" hidden="false" customHeight="true" outlineLevel="0" collapsed="false">
      <c r="A564" s="4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S564" s="15"/>
      <c r="T564" s="15"/>
      <c r="U564" s="15"/>
      <c r="V564" s="15"/>
      <c r="W564" s="15"/>
      <c r="X564" s="15"/>
      <c r="Y564" s="15"/>
    </row>
    <row r="565" customFormat="false" ht="15.75" hidden="false" customHeight="true" outlineLevel="0" collapsed="false">
      <c r="A565" s="4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S565" s="15"/>
      <c r="T565" s="15"/>
      <c r="U565" s="15"/>
      <c r="V565" s="15"/>
      <c r="W565" s="15"/>
      <c r="X565" s="15"/>
      <c r="Y565" s="15"/>
    </row>
    <row r="566" customFormat="false" ht="15.75" hidden="false" customHeight="true" outlineLevel="0" collapsed="false">
      <c r="A566" s="4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S566" s="15"/>
      <c r="T566" s="15"/>
      <c r="U566" s="15"/>
      <c r="V566" s="15"/>
      <c r="W566" s="15"/>
      <c r="X566" s="15"/>
      <c r="Y566" s="15"/>
    </row>
    <row r="567" customFormat="false" ht="15.75" hidden="false" customHeight="true" outlineLevel="0" collapsed="false">
      <c r="A567" s="4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S567" s="15"/>
      <c r="T567" s="15"/>
      <c r="U567" s="15"/>
      <c r="V567" s="15"/>
      <c r="W567" s="15"/>
      <c r="X567" s="15"/>
      <c r="Y567" s="15"/>
    </row>
    <row r="568" customFormat="false" ht="15.75" hidden="false" customHeight="true" outlineLevel="0" collapsed="false">
      <c r="A568" s="4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S568" s="15"/>
      <c r="T568" s="15"/>
      <c r="U568" s="15"/>
      <c r="V568" s="15"/>
      <c r="W568" s="15"/>
      <c r="X568" s="15"/>
      <c r="Y568" s="15"/>
    </row>
    <row r="569" customFormat="false" ht="15.75" hidden="false" customHeight="true" outlineLevel="0" collapsed="false">
      <c r="A569" s="4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S569" s="15"/>
      <c r="T569" s="15"/>
      <c r="U569" s="15"/>
      <c r="V569" s="15"/>
      <c r="W569" s="15"/>
      <c r="X569" s="15"/>
      <c r="Y569" s="15"/>
    </row>
    <row r="570" customFormat="false" ht="15.75" hidden="false" customHeight="true" outlineLevel="0" collapsed="false">
      <c r="A570" s="4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S570" s="15"/>
      <c r="T570" s="15"/>
      <c r="U570" s="15"/>
      <c r="V570" s="15"/>
      <c r="W570" s="15"/>
      <c r="X570" s="15"/>
      <c r="Y570" s="15"/>
    </row>
    <row r="571" customFormat="false" ht="15.75" hidden="false" customHeight="true" outlineLevel="0" collapsed="false">
      <c r="A571" s="4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S571" s="15"/>
      <c r="T571" s="15"/>
      <c r="U571" s="15"/>
      <c r="V571" s="15"/>
      <c r="W571" s="15"/>
      <c r="X571" s="15"/>
      <c r="Y571" s="15"/>
    </row>
    <row r="572" customFormat="false" ht="15.75" hidden="false" customHeight="true" outlineLevel="0" collapsed="false">
      <c r="A572" s="4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S572" s="15"/>
      <c r="T572" s="15"/>
      <c r="U572" s="15"/>
      <c r="V572" s="15"/>
      <c r="W572" s="15"/>
      <c r="X572" s="15"/>
      <c r="Y572" s="15"/>
    </row>
    <row r="573" customFormat="false" ht="15.75" hidden="false" customHeight="true" outlineLevel="0" collapsed="false">
      <c r="A573" s="4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S573" s="15"/>
      <c r="T573" s="15"/>
      <c r="U573" s="15"/>
      <c r="V573" s="15"/>
      <c r="W573" s="15"/>
      <c r="X573" s="15"/>
      <c r="Y573" s="15"/>
    </row>
    <row r="574" customFormat="false" ht="15.75" hidden="false" customHeight="true" outlineLevel="0" collapsed="false">
      <c r="A574" s="4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S574" s="15"/>
      <c r="T574" s="15"/>
      <c r="U574" s="15"/>
      <c r="V574" s="15"/>
      <c r="W574" s="15"/>
      <c r="X574" s="15"/>
      <c r="Y574" s="15"/>
    </row>
    <row r="575" customFormat="false" ht="15.75" hidden="false" customHeight="true" outlineLevel="0" collapsed="false">
      <c r="A575" s="4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S575" s="15"/>
      <c r="T575" s="15"/>
      <c r="U575" s="15"/>
      <c r="V575" s="15"/>
      <c r="W575" s="15"/>
      <c r="X575" s="15"/>
      <c r="Y575" s="15"/>
    </row>
    <row r="576" customFormat="false" ht="15.75" hidden="false" customHeight="true" outlineLevel="0" collapsed="false">
      <c r="A576" s="4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S576" s="15"/>
      <c r="T576" s="15"/>
      <c r="U576" s="15"/>
      <c r="V576" s="15"/>
      <c r="W576" s="15"/>
      <c r="X576" s="15"/>
      <c r="Y576" s="15"/>
    </row>
    <row r="577" customFormat="false" ht="15.75" hidden="false" customHeight="true" outlineLevel="0" collapsed="false">
      <c r="A577" s="4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S577" s="15"/>
      <c r="T577" s="15"/>
      <c r="U577" s="15"/>
      <c r="V577" s="15"/>
      <c r="W577" s="15"/>
      <c r="X577" s="15"/>
      <c r="Y577" s="15"/>
    </row>
    <row r="578" customFormat="false" ht="15.75" hidden="false" customHeight="true" outlineLevel="0" collapsed="false">
      <c r="A578" s="4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S578" s="15"/>
      <c r="T578" s="15"/>
      <c r="U578" s="15"/>
      <c r="V578" s="15"/>
      <c r="W578" s="15"/>
      <c r="X578" s="15"/>
      <c r="Y578" s="15"/>
    </row>
    <row r="579" customFormat="false" ht="15.75" hidden="false" customHeight="true" outlineLevel="0" collapsed="false">
      <c r="A579" s="4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S579" s="15"/>
      <c r="T579" s="15"/>
      <c r="U579" s="15"/>
      <c r="V579" s="15"/>
      <c r="W579" s="15"/>
      <c r="X579" s="15"/>
      <c r="Y579" s="15"/>
    </row>
    <row r="580" customFormat="false" ht="15.75" hidden="false" customHeight="true" outlineLevel="0" collapsed="false">
      <c r="A580" s="4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S580" s="15"/>
      <c r="T580" s="15"/>
      <c r="U580" s="15"/>
      <c r="V580" s="15"/>
      <c r="W580" s="15"/>
      <c r="X580" s="15"/>
      <c r="Y580" s="15"/>
    </row>
    <row r="581" customFormat="false" ht="15.75" hidden="false" customHeight="true" outlineLevel="0" collapsed="false">
      <c r="A581" s="4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S581" s="15"/>
      <c r="T581" s="15"/>
      <c r="U581" s="15"/>
      <c r="V581" s="15"/>
      <c r="W581" s="15"/>
      <c r="X581" s="15"/>
      <c r="Y581" s="15"/>
    </row>
    <row r="582" customFormat="false" ht="15.75" hidden="false" customHeight="true" outlineLevel="0" collapsed="false">
      <c r="A582" s="4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S582" s="15"/>
      <c r="T582" s="15"/>
      <c r="U582" s="15"/>
      <c r="V582" s="15"/>
      <c r="W582" s="15"/>
      <c r="X582" s="15"/>
      <c r="Y582" s="15"/>
    </row>
    <row r="583" customFormat="false" ht="15.75" hidden="false" customHeight="true" outlineLevel="0" collapsed="false">
      <c r="A583" s="4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S583" s="15"/>
      <c r="T583" s="15"/>
      <c r="U583" s="15"/>
      <c r="V583" s="15"/>
      <c r="W583" s="15"/>
      <c r="X583" s="15"/>
      <c r="Y583" s="15"/>
    </row>
    <row r="584" customFormat="false" ht="15.75" hidden="false" customHeight="true" outlineLevel="0" collapsed="false">
      <c r="A584" s="4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S584" s="15"/>
      <c r="T584" s="15"/>
      <c r="U584" s="15"/>
      <c r="V584" s="15"/>
      <c r="W584" s="15"/>
      <c r="X584" s="15"/>
      <c r="Y584" s="15"/>
    </row>
    <row r="585" customFormat="false" ht="15.75" hidden="false" customHeight="true" outlineLevel="0" collapsed="false">
      <c r="A585" s="4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S585" s="15"/>
      <c r="T585" s="15"/>
      <c r="U585" s="15"/>
      <c r="V585" s="15"/>
      <c r="W585" s="15"/>
      <c r="X585" s="15"/>
      <c r="Y585" s="15"/>
    </row>
    <row r="586" customFormat="false" ht="15.75" hidden="false" customHeight="true" outlineLevel="0" collapsed="false">
      <c r="A586" s="4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S586" s="15"/>
      <c r="T586" s="15"/>
      <c r="U586" s="15"/>
      <c r="V586" s="15"/>
      <c r="W586" s="15"/>
      <c r="X586" s="15"/>
      <c r="Y586" s="15"/>
    </row>
    <row r="587" customFormat="false" ht="15.75" hidden="false" customHeight="true" outlineLevel="0" collapsed="false">
      <c r="A587" s="4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S587" s="15"/>
      <c r="T587" s="15"/>
      <c r="U587" s="15"/>
      <c r="V587" s="15"/>
      <c r="W587" s="15"/>
      <c r="X587" s="15"/>
      <c r="Y587" s="15"/>
    </row>
    <row r="588" customFormat="false" ht="15.75" hidden="false" customHeight="true" outlineLevel="0" collapsed="false">
      <c r="A588" s="4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S588" s="15"/>
      <c r="T588" s="15"/>
      <c r="U588" s="15"/>
      <c r="V588" s="15"/>
      <c r="W588" s="15"/>
      <c r="X588" s="15"/>
      <c r="Y588" s="15"/>
    </row>
    <row r="589" customFormat="false" ht="15.75" hidden="false" customHeight="true" outlineLevel="0" collapsed="false">
      <c r="A589" s="4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S589" s="15"/>
      <c r="T589" s="15"/>
      <c r="U589" s="15"/>
      <c r="V589" s="15"/>
      <c r="W589" s="15"/>
      <c r="X589" s="15"/>
      <c r="Y589" s="15"/>
    </row>
    <row r="590" customFormat="false" ht="15.75" hidden="false" customHeight="true" outlineLevel="0" collapsed="false">
      <c r="A590" s="4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S590" s="15"/>
      <c r="T590" s="15"/>
      <c r="U590" s="15"/>
      <c r="V590" s="15"/>
      <c r="W590" s="15"/>
      <c r="X590" s="15"/>
      <c r="Y590" s="15"/>
    </row>
    <row r="591" customFormat="false" ht="15.75" hidden="false" customHeight="true" outlineLevel="0" collapsed="false">
      <c r="A591" s="4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S591" s="15"/>
      <c r="T591" s="15"/>
      <c r="U591" s="15"/>
      <c r="V591" s="15"/>
      <c r="W591" s="15"/>
      <c r="X591" s="15"/>
      <c r="Y591" s="15"/>
    </row>
    <row r="592" customFormat="false" ht="15.75" hidden="false" customHeight="true" outlineLevel="0" collapsed="false">
      <c r="A592" s="4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S592" s="15"/>
      <c r="T592" s="15"/>
      <c r="U592" s="15"/>
      <c r="V592" s="15"/>
      <c r="W592" s="15"/>
      <c r="X592" s="15"/>
      <c r="Y592" s="15"/>
    </row>
    <row r="593" customFormat="false" ht="15.75" hidden="false" customHeight="true" outlineLevel="0" collapsed="false">
      <c r="A593" s="4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S593" s="15"/>
      <c r="T593" s="15"/>
      <c r="U593" s="15"/>
      <c r="V593" s="15"/>
      <c r="W593" s="15"/>
      <c r="X593" s="15"/>
      <c r="Y593" s="15"/>
    </row>
    <row r="594" customFormat="false" ht="15.75" hidden="false" customHeight="true" outlineLevel="0" collapsed="false">
      <c r="A594" s="4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S594" s="15"/>
      <c r="T594" s="15"/>
      <c r="U594" s="15"/>
      <c r="V594" s="15"/>
      <c r="W594" s="15"/>
      <c r="X594" s="15"/>
      <c r="Y594" s="15"/>
    </row>
    <row r="595" customFormat="false" ht="15.75" hidden="false" customHeight="true" outlineLevel="0" collapsed="false">
      <c r="A595" s="4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S595" s="15"/>
      <c r="T595" s="15"/>
      <c r="U595" s="15"/>
      <c r="V595" s="15"/>
      <c r="W595" s="15"/>
      <c r="X595" s="15"/>
      <c r="Y595" s="15"/>
    </row>
    <row r="596" customFormat="false" ht="15.75" hidden="false" customHeight="true" outlineLevel="0" collapsed="false">
      <c r="A596" s="4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S596" s="15"/>
      <c r="T596" s="15"/>
      <c r="U596" s="15"/>
      <c r="V596" s="15"/>
      <c r="W596" s="15"/>
      <c r="X596" s="15"/>
      <c r="Y596" s="15"/>
    </row>
    <row r="597" customFormat="false" ht="15.75" hidden="false" customHeight="true" outlineLevel="0" collapsed="false">
      <c r="A597" s="4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S597" s="15"/>
      <c r="T597" s="15"/>
      <c r="U597" s="15"/>
      <c r="V597" s="15"/>
      <c r="W597" s="15"/>
      <c r="X597" s="15"/>
      <c r="Y597" s="15"/>
    </row>
    <row r="598" customFormat="false" ht="15.75" hidden="false" customHeight="true" outlineLevel="0" collapsed="false">
      <c r="A598" s="4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S598" s="15"/>
      <c r="T598" s="15"/>
      <c r="U598" s="15"/>
      <c r="V598" s="15"/>
      <c r="W598" s="15"/>
      <c r="X598" s="15"/>
      <c r="Y598" s="15"/>
    </row>
    <row r="599" customFormat="false" ht="15.75" hidden="false" customHeight="true" outlineLevel="0" collapsed="false">
      <c r="A599" s="4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S599" s="15"/>
      <c r="T599" s="15"/>
      <c r="U599" s="15"/>
      <c r="V599" s="15"/>
      <c r="W599" s="15"/>
      <c r="X599" s="15"/>
      <c r="Y599" s="15"/>
    </row>
    <row r="600" customFormat="false" ht="15.75" hidden="false" customHeight="true" outlineLevel="0" collapsed="false">
      <c r="A600" s="4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S600" s="15"/>
      <c r="T600" s="15"/>
      <c r="U600" s="15"/>
      <c r="V600" s="15"/>
      <c r="W600" s="15"/>
      <c r="X600" s="15"/>
      <c r="Y600" s="15"/>
    </row>
    <row r="601" customFormat="false" ht="15.75" hidden="false" customHeight="true" outlineLevel="0" collapsed="false">
      <c r="A601" s="4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S601" s="15"/>
      <c r="T601" s="15"/>
      <c r="U601" s="15"/>
      <c r="V601" s="15"/>
      <c r="W601" s="15"/>
      <c r="X601" s="15"/>
      <c r="Y601" s="15"/>
    </row>
    <row r="602" customFormat="false" ht="15.75" hidden="false" customHeight="true" outlineLevel="0" collapsed="false">
      <c r="A602" s="4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S602" s="15"/>
      <c r="T602" s="15"/>
      <c r="U602" s="15"/>
      <c r="V602" s="15"/>
      <c r="W602" s="15"/>
      <c r="X602" s="15"/>
      <c r="Y602" s="15"/>
    </row>
    <row r="603" customFormat="false" ht="15.75" hidden="false" customHeight="true" outlineLevel="0" collapsed="false">
      <c r="A603" s="4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S603" s="15"/>
      <c r="T603" s="15"/>
      <c r="U603" s="15"/>
      <c r="V603" s="15"/>
      <c r="W603" s="15"/>
      <c r="X603" s="15"/>
      <c r="Y603" s="15"/>
    </row>
    <row r="604" customFormat="false" ht="15.75" hidden="false" customHeight="true" outlineLevel="0" collapsed="false">
      <c r="A604" s="4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S604" s="15"/>
      <c r="T604" s="15"/>
      <c r="U604" s="15"/>
      <c r="V604" s="15"/>
      <c r="W604" s="15"/>
      <c r="X604" s="15"/>
      <c r="Y604" s="15"/>
    </row>
    <row r="605" customFormat="false" ht="15.75" hidden="false" customHeight="true" outlineLevel="0" collapsed="false">
      <c r="A605" s="4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S605" s="15"/>
      <c r="T605" s="15"/>
      <c r="U605" s="15"/>
      <c r="V605" s="15"/>
      <c r="W605" s="15"/>
      <c r="X605" s="15"/>
      <c r="Y605" s="15"/>
    </row>
    <row r="606" customFormat="false" ht="15.75" hidden="false" customHeight="true" outlineLevel="0" collapsed="false">
      <c r="A606" s="4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S606" s="15"/>
      <c r="T606" s="15"/>
      <c r="U606" s="15"/>
      <c r="V606" s="15"/>
      <c r="W606" s="15"/>
      <c r="X606" s="15"/>
      <c r="Y606" s="15"/>
    </row>
    <row r="607" customFormat="false" ht="15.75" hidden="false" customHeight="true" outlineLevel="0" collapsed="false">
      <c r="A607" s="4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S607" s="15"/>
      <c r="T607" s="15"/>
      <c r="U607" s="15"/>
      <c r="V607" s="15"/>
      <c r="W607" s="15"/>
      <c r="X607" s="15"/>
      <c r="Y607" s="15"/>
    </row>
    <row r="608" customFormat="false" ht="15.75" hidden="false" customHeight="true" outlineLevel="0" collapsed="false">
      <c r="A608" s="4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S608" s="15"/>
      <c r="T608" s="15"/>
      <c r="U608" s="15"/>
      <c r="V608" s="15"/>
      <c r="W608" s="15"/>
      <c r="X608" s="15"/>
      <c r="Y608" s="15"/>
    </row>
    <row r="609" customFormat="false" ht="15.75" hidden="false" customHeight="true" outlineLevel="0" collapsed="false">
      <c r="A609" s="4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S609" s="15"/>
      <c r="T609" s="15"/>
      <c r="U609" s="15"/>
      <c r="V609" s="15"/>
      <c r="W609" s="15"/>
      <c r="X609" s="15"/>
      <c r="Y609" s="15"/>
    </row>
    <row r="610" customFormat="false" ht="15.75" hidden="false" customHeight="true" outlineLevel="0" collapsed="false">
      <c r="A610" s="4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S610" s="15"/>
      <c r="T610" s="15"/>
      <c r="U610" s="15"/>
      <c r="V610" s="15"/>
      <c r="W610" s="15"/>
      <c r="X610" s="15"/>
      <c r="Y610" s="15"/>
    </row>
    <row r="611" customFormat="false" ht="15.75" hidden="false" customHeight="true" outlineLevel="0" collapsed="false">
      <c r="A611" s="4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S611" s="15"/>
      <c r="T611" s="15"/>
      <c r="U611" s="15"/>
      <c r="V611" s="15"/>
      <c r="W611" s="15"/>
      <c r="X611" s="15"/>
      <c r="Y611" s="15"/>
    </row>
    <row r="612" customFormat="false" ht="15.75" hidden="false" customHeight="true" outlineLevel="0" collapsed="false">
      <c r="A612" s="4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S612" s="15"/>
      <c r="T612" s="15"/>
      <c r="U612" s="15"/>
      <c r="V612" s="15"/>
      <c r="W612" s="15"/>
      <c r="X612" s="15"/>
      <c r="Y612" s="15"/>
    </row>
    <row r="613" customFormat="false" ht="15.75" hidden="false" customHeight="true" outlineLevel="0" collapsed="false">
      <c r="A613" s="4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S613" s="15"/>
      <c r="T613" s="15"/>
      <c r="U613" s="15"/>
      <c r="V613" s="15"/>
      <c r="W613" s="15"/>
      <c r="X613" s="15"/>
      <c r="Y613" s="15"/>
    </row>
    <row r="614" customFormat="false" ht="15.75" hidden="false" customHeight="true" outlineLevel="0" collapsed="false">
      <c r="A614" s="4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S614" s="15"/>
      <c r="T614" s="15"/>
      <c r="U614" s="15"/>
      <c r="V614" s="15"/>
      <c r="W614" s="15"/>
      <c r="X614" s="15"/>
      <c r="Y614" s="15"/>
    </row>
    <row r="615" customFormat="false" ht="15.75" hidden="false" customHeight="true" outlineLevel="0" collapsed="false">
      <c r="A615" s="4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S615" s="15"/>
      <c r="T615" s="15"/>
      <c r="U615" s="15"/>
      <c r="V615" s="15"/>
      <c r="W615" s="15"/>
      <c r="X615" s="15"/>
      <c r="Y615" s="15"/>
    </row>
    <row r="616" customFormat="false" ht="15.75" hidden="false" customHeight="true" outlineLevel="0" collapsed="false">
      <c r="A616" s="4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S616" s="15"/>
      <c r="T616" s="15"/>
      <c r="U616" s="15"/>
      <c r="V616" s="15"/>
      <c r="W616" s="15"/>
      <c r="X616" s="15"/>
      <c r="Y616" s="15"/>
    </row>
    <row r="617" customFormat="false" ht="15.75" hidden="false" customHeight="true" outlineLevel="0" collapsed="false">
      <c r="A617" s="4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S617" s="15"/>
      <c r="T617" s="15"/>
      <c r="U617" s="15"/>
      <c r="V617" s="15"/>
      <c r="W617" s="15"/>
      <c r="X617" s="15"/>
      <c r="Y617" s="15"/>
    </row>
    <row r="618" customFormat="false" ht="15.75" hidden="false" customHeight="true" outlineLevel="0" collapsed="false">
      <c r="A618" s="4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S618" s="15"/>
      <c r="T618" s="15"/>
      <c r="U618" s="15"/>
      <c r="V618" s="15"/>
      <c r="W618" s="15"/>
      <c r="X618" s="15"/>
      <c r="Y618" s="15"/>
    </row>
    <row r="619" customFormat="false" ht="15.75" hidden="false" customHeight="true" outlineLevel="0" collapsed="false">
      <c r="A619" s="4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S619" s="15"/>
      <c r="T619" s="15"/>
      <c r="U619" s="15"/>
      <c r="V619" s="15"/>
      <c r="W619" s="15"/>
      <c r="X619" s="15"/>
      <c r="Y619" s="15"/>
    </row>
    <row r="620" customFormat="false" ht="15.75" hidden="false" customHeight="true" outlineLevel="0" collapsed="false">
      <c r="A620" s="4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S620" s="15"/>
      <c r="T620" s="15"/>
      <c r="U620" s="15"/>
      <c r="V620" s="15"/>
      <c r="W620" s="15"/>
      <c r="X620" s="15"/>
      <c r="Y620" s="15"/>
    </row>
    <row r="621" customFormat="false" ht="15.75" hidden="false" customHeight="true" outlineLevel="0" collapsed="false">
      <c r="A621" s="4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S621" s="15"/>
      <c r="T621" s="15"/>
      <c r="U621" s="15"/>
      <c r="V621" s="15"/>
      <c r="W621" s="15"/>
      <c r="X621" s="15"/>
      <c r="Y621" s="15"/>
    </row>
    <row r="622" customFormat="false" ht="15.75" hidden="false" customHeight="true" outlineLevel="0" collapsed="false">
      <c r="A622" s="4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S622" s="15"/>
      <c r="T622" s="15"/>
      <c r="U622" s="15"/>
      <c r="V622" s="15"/>
      <c r="W622" s="15"/>
      <c r="X622" s="15"/>
      <c r="Y622" s="15"/>
    </row>
    <row r="623" customFormat="false" ht="15.75" hidden="false" customHeight="true" outlineLevel="0" collapsed="false">
      <c r="A623" s="4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S623" s="15"/>
      <c r="T623" s="15"/>
      <c r="U623" s="15"/>
      <c r="V623" s="15"/>
      <c r="W623" s="15"/>
      <c r="X623" s="15"/>
      <c r="Y623" s="15"/>
    </row>
    <row r="624" customFormat="false" ht="15.75" hidden="false" customHeight="true" outlineLevel="0" collapsed="false">
      <c r="A624" s="4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S624" s="15"/>
      <c r="T624" s="15"/>
      <c r="U624" s="15"/>
      <c r="V624" s="15"/>
      <c r="W624" s="15"/>
      <c r="X624" s="15"/>
      <c r="Y624" s="15"/>
    </row>
    <row r="625" customFormat="false" ht="15.75" hidden="false" customHeight="true" outlineLevel="0" collapsed="false">
      <c r="A625" s="4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S625" s="15"/>
      <c r="T625" s="15"/>
      <c r="U625" s="15"/>
      <c r="V625" s="15"/>
      <c r="W625" s="15"/>
      <c r="X625" s="15"/>
      <c r="Y625" s="15"/>
    </row>
    <row r="626" customFormat="false" ht="15.75" hidden="false" customHeight="true" outlineLevel="0" collapsed="false">
      <c r="A626" s="4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S626" s="15"/>
      <c r="T626" s="15"/>
      <c r="U626" s="15"/>
      <c r="V626" s="15"/>
      <c r="W626" s="15"/>
      <c r="X626" s="15"/>
      <c r="Y626" s="15"/>
    </row>
    <row r="627" customFormat="false" ht="15.75" hidden="false" customHeight="true" outlineLevel="0" collapsed="false">
      <c r="A627" s="4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S627" s="15"/>
      <c r="T627" s="15"/>
      <c r="U627" s="15"/>
      <c r="V627" s="15"/>
      <c r="W627" s="15"/>
      <c r="X627" s="15"/>
      <c r="Y627" s="15"/>
    </row>
    <row r="628" customFormat="false" ht="15.75" hidden="false" customHeight="true" outlineLevel="0" collapsed="false">
      <c r="A628" s="4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S628" s="15"/>
      <c r="T628" s="15"/>
      <c r="U628" s="15"/>
      <c r="V628" s="15"/>
      <c r="W628" s="15"/>
      <c r="X628" s="15"/>
      <c r="Y628" s="15"/>
    </row>
    <row r="629" customFormat="false" ht="15.75" hidden="false" customHeight="true" outlineLevel="0" collapsed="false">
      <c r="A629" s="4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S629" s="15"/>
      <c r="T629" s="15"/>
      <c r="U629" s="15"/>
      <c r="V629" s="15"/>
      <c r="W629" s="15"/>
      <c r="X629" s="15"/>
      <c r="Y629" s="15"/>
    </row>
    <row r="630" customFormat="false" ht="15.75" hidden="false" customHeight="true" outlineLevel="0" collapsed="false">
      <c r="A630" s="4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S630" s="15"/>
      <c r="T630" s="15"/>
      <c r="U630" s="15"/>
      <c r="V630" s="15"/>
      <c r="W630" s="15"/>
      <c r="X630" s="15"/>
      <c r="Y630" s="15"/>
    </row>
    <row r="631" customFormat="false" ht="15.75" hidden="false" customHeight="true" outlineLevel="0" collapsed="false">
      <c r="A631" s="4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S631" s="15"/>
      <c r="T631" s="15"/>
      <c r="U631" s="15"/>
      <c r="V631" s="15"/>
      <c r="W631" s="15"/>
      <c r="X631" s="15"/>
      <c r="Y631" s="15"/>
    </row>
    <row r="632" customFormat="false" ht="15.75" hidden="false" customHeight="true" outlineLevel="0" collapsed="false">
      <c r="A632" s="4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S632" s="15"/>
      <c r="T632" s="15"/>
      <c r="U632" s="15"/>
      <c r="V632" s="15"/>
      <c r="W632" s="15"/>
      <c r="X632" s="15"/>
      <c r="Y632" s="15"/>
    </row>
    <row r="633" customFormat="false" ht="15.75" hidden="false" customHeight="true" outlineLevel="0" collapsed="false">
      <c r="A633" s="4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S633" s="15"/>
      <c r="T633" s="15"/>
      <c r="U633" s="15"/>
      <c r="V633" s="15"/>
      <c r="W633" s="15"/>
      <c r="X633" s="15"/>
      <c r="Y633" s="15"/>
    </row>
    <row r="634" customFormat="false" ht="15.75" hidden="false" customHeight="true" outlineLevel="0" collapsed="false">
      <c r="A634" s="4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S634" s="15"/>
      <c r="T634" s="15"/>
      <c r="U634" s="15"/>
      <c r="V634" s="15"/>
      <c r="W634" s="15"/>
      <c r="X634" s="15"/>
      <c r="Y634" s="15"/>
    </row>
    <row r="635" customFormat="false" ht="15.75" hidden="false" customHeight="true" outlineLevel="0" collapsed="false">
      <c r="A635" s="4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S635" s="15"/>
      <c r="T635" s="15"/>
      <c r="U635" s="15"/>
      <c r="V635" s="15"/>
      <c r="W635" s="15"/>
      <c r="X635" s="15"/>
      <c r="Y635" s="15"/>
    </row>
    <row r="636" customFormat="false" ht="15.75" hidden="false" customHeight="true" outlineLevel="0" collapsed="false">
      <c r="A636" s="4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S636" s="15"/>
      <c r="T636" s="15"/>
      <c r="U636" s="15"/>
      <c r="V636" s="15"/>
      <c r="W636" s="15"/>
      <c r="X636" s="15"/>
      <c r="Y636" s="15"/>
    </row>
    <row r="637" customFormat="false" ht="15.75" hidden="false" customHeight="true" outlineLevel="0" collapsed="false">
      <c r="A637" s="4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S637" s="15"/>
      <c r="T637" s="15"/>
      <c r="U637" s="15"/>
      <c r="V637" s="15"/>
      <c r="W637" s="15"/>
      <c r="X637" s="15"/>
      <c r="Y637" s="15"/>
    </row>
    <row r="638" customFormat="false" ht="15.75" hidden="false" customHeight="true" outlineLevel="0" collapsed="false">
      <c r="A638" s="4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S638" s="15"/>
      <c r="T638" s="15"/>
      <c r="U638" s="15"/>
      <c r="V638" s="15"/>
      <c r="W638" s="15"/>
      <c r="X638" s="15"/>
      <c r="Y638" s="15"/>
    </row>
    <row r="639" customFormat="false" ht="15.75" hidden="false" customHeight="true" outlineLevel="0" collapsed="false">
      <c r="A639" s="4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S639" s="15"/>
      <c r="T639" s="15"/>
      <c r="U639" s="15"/>
      <c r="V639" s="15"/>
      <c r="W639" s="15"/>
      <c r="X639" s="15"/>
      <c r="Y639" s="15"/>
    </row>
    <row r="640" customFormat="false" ht="15.75" hidden="false" customHeight="true" outlineLevel="0" collapsed="false">
      <c r="A640" s="4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S640" s="15"/>
      <c r="T640" s="15"/>
      <c r="U640" s="15"/>
      <c r="V640" s="15"/>
      <c r="W640" s="15"/>
      <c r="X640" s="15"/>
      <c r="Y640" s="15"/>
    </row>
    <row r="641" customFormat="false" ht="15.75" hidden="false" customHeight="true" outlineLevel="0" collapsed="false">
      <c r="A641" s="4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S641" s="15"/>
      <c r="T641" s="15"/>
      <c r="U641" s="15"/>
      <c r="V641" s="15"/>
      <c r="W641" s="15"/>
      <c r="X641" s="15"/>
      <c r="Y641" s="15"/>
    </row>
    <row r="642" customFormat="false" ht="15.75" hidden="false" customHeight="true" outlineLevel="0" collapsed="false">
      <c r="A642" s="4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S642" s="15"/>
      <c r="T642" s="15"/>
      <c r="U642" s="15"/>
      <c r="V642" s="15"/>
      <c r="W642" s="15"/>
      <c r="X642" s="15"/>
      <c r="Y642" s="15"/>
    </row>
    <row r="643" customFormat="false" ht="15.75" hidden="false" customHeight="true" outlineLevel="0" collapsed="false">
      <c r="A643" s="4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S643" s="15"/>
      <c r="T643" s="15"/>
      <c r="U643" s="15"/>
      <c r="V643" s="15"/>
      <c r="W643" s="15"/>
      <c r="X643" s="15"/>
      <c r="Y643" s="15"/>
    </row>
    <row r="644" customFormat="false" ht="15.75" hidden="false" customHeight="true" outlineLevel="0" collapsed="false">
      <c r="A644" s="4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S644" s="15"/>
      <c r="T644" s="15"/>
      <c r="U644" s="15"/>
      <c r="V644" s="15"/>
      <c r="W644" s="15"/>
      <c r="X644" s="15"/>
      <c r="Y644" s="15"/>
    </row>
    <row r="645" customFormat="false" ht="15.75" hidden="false" customHeight="true" outlineLevel="0" collapsed="false">
      <c r="A645" s="4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S645" s="15"/>
      <c r="T645" s="15"/>
      <c r="U645" s="15"/>
      <c r="V645" s="15"/>
      <c r="W645" s="15"/>
      <c r="X645" s="15"/>
      <c r="Y645" s="15"/>
    </row>
    <row r="646" customFormat="false" ht="15.75" hidden="false" customHeight="true" outlineLevel="0" collapsed="false">
      <c r="A646" s="4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S646" s="15"/>
      <c r="T646" s="15"/>
      <c r="U646" s="15"/>
      <c r="V646" s="15"/>
      <c r="W646" s="15"/>
      <c r="X646" s="15"/>
      <c r="Y646" s="15"/>
    </row>
    <row r="647" customFormat="false" ht="15.75" hidden="false" customHeight="true" outlineLevel="0" collapsed="false">
      <c r="A647" s="4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S647" s="15"/>
      <c r="T647" s="15"/>
      <c r="U647" s="15"/>
      <c r="V647" s="15"/>
      <c r="W647" s="15"/>
      <c r="X647" s="15"/>
      <c r="Y647" s="15"/>
    </row>
    <row r="648" customFormat="false" ht="15.75" hidden="false" customHeight="true" outlineLevel="0" collapsed="false">
      <c r="A648" s="4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S648" s="15"/>
      <c r="T648" s="15"/>
      <c r="U648" s="15"/>
      <c r="V648" s="15"/>
      <c r="W648" s="15"/>
      <c r="X648" s="15"/>
      <c r="Y648" s="15"/>
    </row>
    <row r="649" customFormat="false" ht="15.75" hidden="false" customHeight="true" outlineLevel="0" collapsed="false">
      <c r="A649" s="4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S649" s="15"/>
      <c r="T649" s="15"/>
      <c r="U649" s="15"/>
      <c r="V649" s="15"/>
      <c r="W649" s="15"/>
      <c r="X649" s="15"/>
      <c r="Y649" s="15"/>
    </row>
    <row r="650" customFormat="false" ht="15.75" hidden="false" customHeight="true" outlineLevel="0" collapsed="false">
      <c r="A650" s="4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S650" s="15"/>
      <c r="T650" s="15"/>
      <c r="U650" s="15"/>
      <c r="V650" s="15"/>
      <c r="W650" s="15"/>
      <c r="X650" s="15"/>
      <c r="Y650" s="15"/>
    </row>
    <row r="651" customFormat="false" ht="15.75" hidden="false" customHeight="true" outlineLevel="0" collapsed="false">
      <c r="A651" s="4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S651" s="15"/>
      <c r="T651" s="15"/>
      <c r="U651" s="15"/>
      <c r="V651" s="15"/>
      <c r="W651" s="15"/>
      <c r="X651" s="15"/>
      <c r="Y651" s="15"/>
    </row>
    <row r="652" customFormat="false" ht="15.75" hidden="false" customHeight="true" outlineLevel="0" collapsed="false">
      <c r="A652" s="4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S652" s="15"/>
      <c r="T652" s="15"/>
      <c r="U652" s="15"/>
      <c r="V652" s="15"/>
      <c r="W652" s="15"/>
      <c r="X652" s="15"/>
      <c r="Y652" s="15"/>
    </row>
    <row r="653" customFormat="false" ht="15.75" hidden="false" customHeight="true" outlineLevel="0" collapsed="false">
      <c r="A653" s="4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S653" s="15"/>
      <c r="T653" s="15"/>
      <c r="U653" s="15"/>
      <c r="V653" s="15"/>
      <c r="W653" s="15"/>
      <c r="X653" s="15"/>
      <c r="Y653" s="15"/>
    </row>
    <row r="654" customFormat="false" ht="15.75" hidden="false" customHeight="true" outlineLevel="0" collapsed="false">
      <c r="A654" s="4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S654" s="15"/>
      <c r="T654" s="15"/>
      <c r="U654" s="15"/>
      <c r="V654" s="15"/>
      <c r="W654" s="15"/>
      <c r="X654" s="15"/>
      <c r="Y654" s="15"/>
    </row>
    <row r="655" customFormat="false" ht="15.75" hidden="false" customHeight="true" outlineLevel="0" collapsed="false">
      <c r="A655" s="4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S655" s="15"/>
      <c r="T655" s="15"/>
      <c r="U655" s="15"/>
      <c r="V655" s="15"/>
      <c r="W655" s="15"/>
      <c r="X655" s="15"/>
      <c r="Y655" s="15"/>
    </row>
    <row r="656" customFormat="false" ht="15.75" hidden="false" customHeight="true" outlineLevel="0" collapsed="false">
      <c r="A656" s="4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S656" s="15"/>
      <c r="T656" s="15"/>
      <c r="U656" s="15"/>
      <c r="V656" s="15"/>
      <c r="W656" s="15"/>
      <c r="X656" s="15"/>
      <c r="Y656" s="15"/>
    </row>
    <row r="657" customFormat="false" ht="15.75" hidden="false" customHeight="true" outlineLevel="0" collapsed="false">
      <c r="A657" s="4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S657" s="15"/>
      <c r="T657" s="15"/>
      <c r="U657" s="15"/>
      <c r="V657" s="15"/>
      <c r="W657" s="15"/>
      <c r="X657" s="15"/>
      <c r="Y657" s="15"/>
    </row>
    <row r="658" customFormat="false" ht="15.75" hidden="false" customHeight="true" outlineLevel="0" collapsed="false">
      <c r="A658" s="4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S658" s="15"/>
      <c r="T658" s="15"/>
      <c r="U658" s="15"/>
      <c r="V658" s="15"/>
      <c r="W658" s="15"/>
      <c r="X658" s="15"/>
      <c r="Y658" s="15"/>
    </row>
    <row r="659" customFormat="false" ht="15.75" hidden="false" customHeight="true" outlineLevel="0" collapsed="false">
      <c r="A659" s="4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S659" s="15"/>
      <c r="T659" s="15"/>
      <c r="U659" s="15"/>
      <c r="V659" s="15"/>
      <c r="W659" s="15"/>
      <c r="X659" s="15"/>
      <c r="Y659" s="15"/>
    </row>
    <row r="660" customFormat="false" ht="15.75" hidden="false" customHeight="true" outlineLevel="0" collapsed="false">
      <c r="A660" s="4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S660" s="15"/>
      <c r="T660" s="15"/>
      <c r="U660" s="15"/>
      <c r="V660" s="15"/>
      <c r="W660" s="15"/>
      <c r="X660" s="15"/>
      <c r="Y660" s="15"/>
    </row>
    <row r="661" customFormat="false" ht="15.75" hidden="false" customHeight="true" outlineLevel="0" collapsed="false">
      <c r="A661" s="4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S661" s="15"/>
      <c r="T661" s="15"/>
      <c r="U661" s="15"/>
      <c r="V661" s="15"/>
      <c r="W661" s="15"/>
      <c r="X661" s="15"/>
      <c r="Y661" s="15"/>
    </row>
    <row r="662" customFormat="false" ht="15.75" hidden="false" customHeight="true" outlineLevel="0" collapsed="false">
      <c r="A662" s="4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S662" s="15"/>
      <c r="T662" s="15"/>
      <c r="U662" s="15"/>
      <c r="V662" s="15"/>
      <c r="W662" s="15"/>
      <c r="X662" s="15"/>
      <c r="Y662" s="15"/>
    </row>
    <row r="663" customFormat="false" ht="15.75" hidden="false" customHeight="true" outlineLevel="0" collapsed="false">
      <c r="A663" s="4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S663" s="15"/>
      <c r="T663" s="15"/>
      <c r="U663" s="15"/>
      <c r="V663" s="15"/>
      <c r="W663" s="15"/>
      <c r="X663" s="15"/>
      <c r="Y663" s="15"/>
    </row>
    <row r="664" customFormat="false" ht="15.75" hidden="false" customHeight="true" outlineLevel="0" collapsed="false">
      <c r="A664" s="4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S664" s="15"/>
      <c r="T664" s="15"/>
      <c r="U664" s="15"/>
      <c r="V664" s="15"/>
      <c r="W664" s="15"/>
      <c r="X664" s="15"/>
      <c r="Y664" s="15"/>
    </row>
    <row r="665" customFormat="false" ht="15.75" hidden="false" customHeight="true" outlineLevel="0" collapsed="false">
      <c r="A665" s="4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S665" s="15"/>
      <c r="T665" s="15"/>
      <c r="U665" s="15"/>
      <c r="V665" s="15"/>
      <c r="W665" s="15"/>
      <c r="X665" s="15"/>
      <c r="Y665" s="15"/>
    </row>
    <row r="666" customFormat="false" ht="15.75" hidden="false" customHeight="true" outlineLevel="0" collapsed="false">
      <c r="A666" s="4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S666" s="15"/>
      <c r="T666" s="15"/>
      <c r="U666" s="15"/>
      <c r="V666" s="15"/>
      <c r="W666" s="15"/>
      <c r="X666" s="15"/>
      <c r="Y666" s="15"/>
    </row>
    <row r="667" customFormat="false" ht="15.75" hidden="false" customHeight="true" outlineLevel="0" collapsed="false">
      <c r="A667" s="4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S667" s="15"/>
      <c r="T667" s="15"/>
      <c r="U667" s="15"/>
      <c r="V667" s="15"/>
      <c r="W667" s="15"/>
      <c r="X667" s="15"/>
      <c r="Y667" s="15"/>
    </row>
    <row r="668" customFormat="false" ht="15.75" hidden="false" customHeight="true" outlineLevel="0" collapsed="false">
      <c r="A668" s="4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S668" s="15"/>
      <c r="T668" s="15"/>
      <c r="U668" s="15"/>
      <c r="V668" s="15"/>
      <c r="W668" s="15"/>
      <c r="X668" s="15"/>
      <c r="Y668" s="15"/>
    </row>
    <row r="669" customFormat="false" ht="15.75" hidden="false" customHeight="true" outlineLevel="0" collapsed="false">
      <c r="A669" s="4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S669" s="15"/>
      <c r="T669" s="15"/>
      <c r="U669" s="15"/>
      <c r="V669" s="15"/>
      <c r="W669" s="15"/>
      <c r="X669" s="15"/>
      <c r="Y669" s="15"/>
    </row>
    <row r="670" customFormat="false" ht="15.75" hidden="false" customHeight="true" outlineLevel="0" collapsed="false">
      <c r="A670" s="4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S670" s="15"/>
      <c r="T670" s="15"/>
      <c r="U670" s="15"/>
      <c r="V670" s="15"/>
      <c r="W670" s="15"/>
      <c r="X670" s="15"/>
      <c r="Y670" s="15"/>
    </row>
    <row r="671" customFormat="false" ht="15.75" hidden="false" customHeight="true" outlineLevel="0" collapsed="false">
      <c r="A671" s="4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S671" s="15"/>
      <c r="T671" s="15"/>
      <c r="U671" s="15"/>
      <c r="V671" s="15"/>
      <c r="W671" s="15"/>
      <c r="X671" s="15"/>
      <c r="Y671" s="15"/>
    </row>
    <row r="672" customFormat="false" ht="15.75" hidden="false" customHeight="true" outlineLevel="0" collapsed="false">
      <c r="A672" s="4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S672" s="15"/>
      <c r="T672" s="15"/>
      <c r="U672" s="15"/>
      <c r="V672" s="15"/>
      <c r="W672" s="15"/>
      <c r="X672" s="15"/>
      <c r="Y672" s="15"/>
    </row>
    <row r="673" customFormat="false" ht="15.75" hidden="false" customHeight="true" outlineLevel="0" collapsed="false">
      <c r="A673" s="4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S673" s="15"/>
      <c r="T673" s="15"/>
      <c r="U673" s="15"/>
      <c r="V673" s="15"/>
      <c r="W673" s="15"/>
      <c r="X673" s="15"/>
      <c r="Y673" s="15"/>
    </row>
    <row r="674" customFormat="false" ht="15.75" hidden="false" customHeight="true" outlineLevel="0" collapsed="false">
      <c r="A674" s="4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S674" s="15"/>
      <c r="T674" s="15"/>
      <c r="U674" s="15"/>
      <c r="V674" s="15"/>
      <c r="W674" s="15"/>
      <c r="X674" s="15"/>
      <c r="Y674" s="15"/>
    </row>
    <row r="675" customFormat="false" ht="15.75" hidden="false" customHeight="true" outlineLevel="0" collapsed="false">
      <c r="A675" s="4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S675" s="15"/>
      <c r="T675" s="15"/>
      <c r="U675" s="15"/>
      <c r="V675" s="15"/>
      <c r="W675" s="15"/>
      <c r="X675" s="15"/>
      <c r="Y675" s="15"/>
    </row>
    <row r="676" customFormat="false" ht="15.75" hidden="false" customHeight="true" outlineLevel="0" collapsed="false">
      <c r="A676" s="4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S676" s="15"/>
      <c r="T676" s="15"/>
      <c r="U676" s="15"/>
      <c r="V676" s="15"/>
      <c r="W676" s="15"/>
      <c r="X676" s="15"/>
      <c r="Y676" s="15"/>
    </row>
    <row r="677" customFormat="false" ht="15.75" hidden="false" customHeight="true" outlineLevel="0" collapsed="false">
      <c r="A677" s="4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S677" s="15"/>
      <c r="T677" s="15"/>
      <c r="U677" s="15"/>
      <c r="V677" s="15"/>
      <c r="W677" s="15"/>
      <c r="X677" s="15"/>
      <c r="Y677" s="15"/>
    </row>
    <row r="678" customFormat="false" ht="15.75" hidden="false" customHeight="true" outlineLevel="0" collapsed="false">
      <c r="A678" s="4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S678" s="15"/>
      <c r="T678" s="15"/>
      <c r="U678" s="15"/>
      <c r="V678" s="15"/>
      <c r="W678" s="15"/>
      <c r="X678" s="15"/>
      <c r="Y678" s="15"/>
    </row>
    <row r="679" customFormat="false" ht="15.75" hidden="false" customHeight="true" outlineLevel="0" collapsed="false">
      <c r="A679" s="4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S679" s="15"/>
      <c r="T679" s="15"/>
      <c r="U679" s="15"/>
      <c r="V679" s="15"/>
      <c r="W679" s="15"/>
      <c r="X679" s="15"/>
      <c r="Y679" s="15"/>
    </row>
    <row r="680" customFormat="false" ht="15.75" hidden="false" customHeight="true" outlineLevel="0" collapsed="false">
      <c r="A680" s="4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S680" s="15"/>
      <c r="T680" s="15"/>
      <c r="U680" s="15"/>
      <c r="V680" s="15"/>
      <c r="W680" s="15"/>
      <c r="X680" s="15"/>
      <c r="Y680" s="15"/>
    </row>
    <row r="681" customFormat="false" ht="15.75" hidden="false" customHeight="true" outlineLevel="0" collapsed="false">
      <c r="A681" s="4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S681" s="15"/>
      <c r="T681" s="15"/>
      <c r="U681" s="15"/>
      <c r="V681" s="15"/>
      <c r="W681" s="15"/>
      <c r="X681" s="15"/>
      <c r="Y681" s="15"/>
    </row>
    <row r="682" customFormat="false" ht="15.75" hidden="false" customHeight="true" outlineLevel="0" collapsed="false">
      <c r="A682" s="4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S682" s="15"/>
      <c r="T682" s="15"/>
      <c r="U682" s="15"/>
      <c r="V682" s="15"/>
      <c r="W682" s="15"/>
      <c r="X682" s="15"/>
      <c r="Y682" s="15"/>
    </row>
    <row r="683" customFormat="false" ht="15.75" hidden="false" customHeight="true" outlineLevel="0" collapsed="false">
      <c r="A683" s="4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S683" s="15"/>
      <c r="T683" s="15"/>
      <c r="U683" s="15"/>
      <c r="V683" s="15"/>
      <c r="W683" s="15"/>
      <c r="X683" s="15"/>
      <c r="Y683" s="15"/>
    </row>
    <row r="684" customFormat="false" ht="15.75" hidden="false" customHeight="true" outlineLevel="0" collapsed="false">
      <c r="A684" s="4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S684" s="15"/>
      <c r="T684" s="15"/>
      <c r="U684" s="15"/>
      <c r="V684" s="15"/>
      <c r="W684" s="15"/>
      <c r="X684" s="15"/>
      <c r="Y684" s="15"/>
    </row>
    <row r="685" customFormat="false" ht="15.75" hidden="false" customHeight="true" outlineLevel="0" collapsed="false">
      <c r="A685" s="4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S685" s="15"/>
      <c r="T685" s="15"/>
      <c r="U685" s="15"/>
      <c r="V685" s="15"/>
      <c r="W685" s="15"/>
      <c r="X685" s="15"/>
      <c r="Y685" s="15"/>
    </row>
    <row r="686" customFormat="false" ht="15.75" hidden="false" customHeight="true" outlineLevel="0" collapsed="false">
      <c r="A686" s="4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S686" s="15"/>
      <c r="T686" s="15"/>
      <c r="U686" s="15"/>
      <c r="V686" s="15"/>
      <c r="W686" s="15"/>
      <c r="X686" s="15"/>
      <c r="Y686" s="15"/>
    </row>
    <row r="687" customFormat="false" ht="15.75" hidden="false" customHeight="true" outlineLevel="0" collapsed="false">
      <c r="A687" s="4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S687" s="15"/>
      <c r="T687" s="15"/>
      <c r="U687" s="15"/>
      <c r="V687" s="15"/>
      <c r="W687" s="15"/>
      <c r="X687" s="15"/>
      <c r="Y687" s="15"/>
    </row>
    <row r="688" customFormat="false" ht="15.75" hidden="false" customHeight="true" outlineLevel="0" collapsed="false">
      <c r="A688" s="4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S688" s="15"/>
      <c r="T688" s="15"/>
      <c r="U688" s="15"/>
      <c r="V688" s="15"/>
      <c r="W688" s="15"/>
      <c r="X688" s="15"/>
      <c r="Y688" s="15"/>
    </row>
    <row r="689" customFormat="false" ht="15.75" hidden="false" customHeight="true" outlineLevel="0" collapsed="false">
      <c r="A689" s="4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S689" s="15"/>
      <c r="T689" s="15"/>
      <c r="U689" s="15"/>
      <c r="V689" s="15"/>
      <c r="W689" s="15"/>
      <c r="X689" s="15"/>
      <c r="Y689" s="15"/>
    </row>
    <row r="690" customFormat="false" ht="15.75" hidden="false" customHeight="true" outlineLevel="0" collapsed="false">
      <c r="A690" s="4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S690" s="15"/>
      <c r="T690" s="15"/>
      <c r="U690" s="15"/>
      <c r="V690" s="15"/>
      <c r="W690" s="15"/>
      <c r="X690" s="15"/>
      <c r="Y690" s="15"/>
    </row>
    <row r="691" customFormat="false" ht="15.75" hidden="false" customHeight="true" outlineLevel="0" collapsed="false">
      <c r="A691" s="4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S691" s="15"/>
      <c r="T691" s="15"/>
      <c r="U691" s="15"/>
      <c r="V691" s="15"/>
      <c r="W691" s="15"/>
      <c r="X691" s="15"/>
      <c r="Y691" s="15"/>
    </row>
    <row r="692" customFormat="false" ht="15.75" hidden="false" customHeight="true" outlineLevel="0" collapsed="false">
      <c r="A692" s="4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S692" s="15"/>
      <c r="T692" s="15"/>
      <c r="U692" s="15"/>
      <c r="V692" s="15"/>
      <c r="W692" s="15"/>
      <c r="X692" s="15"/>
      <c r="Y692" s="15"/>
    </row>
    <row r="693" customFormat="false" ht="15.75" hidden="false" customHeight="true" outlineLevel="0" collapsed="false">
      <c r="A693" s="4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S693" s="15"/>
      <c r="T693" s="15"/>
      <c r="U693" s="15"/>
      <c r="V693" s="15"/>
      <c r="W693" s="15"/>
      <c r="X693" s="15"/>
      <c r="Y693" s="15"/>
    </row>
    <row r="694" customFormat="false" ht="15.75" hidden="false" customHeight="true" outlineLevel="0" collapsed="false">
      <c r="A694" s="4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S694" s="15"/>
      <c r="T694" s="15"/>
      <c r="U694" s="15"/>
      <c r="V694" s="15"/>
      <c r="W694" s="15"/>
      <c r="X694" s="15"/>
      <c r="Y694" s="15"/>
    </row>
    <row r="695" customFormat="false" ht="15.75" hidden="false" customHeight="true" outlineLevel="0" collapsed="false">
      <c r="A695" s="4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S695" s="15"/>
      <c r="T695" s="15"/>
      <c r="U695" s="15"/>
      <c r="V695" s="15"/>
      <c r="W695" s="15"/>
      <c r="X695" s="15"/>
      <c r="Y695" s="15"/>
    </row>
    <row r="696" customFormat="false" ht="15.75" hidden="false" customHeight="true" outlineLevel="0" collapsed="false">
      <c r="A696" s="4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S696" s="15"/>
      <c r="T696" s="15"/>
      <c r="U696" s="15"/>
      <c r="V696" s="15"/>
      <c r="W696" s="15"/>
      <c r="X696" s="15"/>
      <c r="Y696" s="15"/>
    </row>
    <row r="697" customFormat="false" ht="15.75" hidden="false" customHeight="true" outlineLevel="0" collapsed="false">
      <c r="A697" s="4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S697" s="15"/>
      <c r="T697" s="15"/>
      <c r="U697" s="15"/>
      <c r="V697" s="15"/>
      <c r="W697" s="15"/>
      <c r="X697" s="15"/>
      <c r="Y697" s="15"/>
    </row>
    <row r="698" customFormat="false" ht="15.75" hidden="false" customHeight="true" outlineLevel="0" collapsed="false">
      <c r="A698" s="4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S698" s="15"/>
      <c r="T698" s="15"/>
      <c r="U698" s="15"/>
      <c r="V698" s="15"/>
      <c r="W698" s="15"/>
      <c r="X698" s="15"/>
      <c r="Y698" s="15"/>
    </row>
    <row r="699" customFormat="false" ht="15.75" hidden="false" customHeight="true" outlineLevel="0" collapsed="false">
      <c r="A699" s="4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S699" s="15"/>
      <c r="T699" s="15"/>
      <c r="U699" s="15"/>
      <c r="V699" s="15"/>
      <c r="W699" s="15"/>
      <c r="X699" s="15"/>
      <c r="Y699" s="15"/>
    </row>
    <row r="700" customFormat="false" ht="15.75" hidden="false" customHeight="true" outlineLevel="0" collapsed="false">
      <c r="A700" s="4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S700" s="15"/>
      <c r="T700" s="15"/>
      <c r="U700" s="15"/>
      <c r="V700" s="15"/>
      <c r="W700" s="15"/>
      <c r="X700" s="15"/>
      <c r="Y700" s="15"/>
    </row>
    <row r="701" customFormat="false" ht="15.75" hidden="false" customHeight="true" outlineLevel="0" collapsed="false">
      <c r="A701" s="4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S701" s="15"/>
      <c r="T701" s="15"/>
      <c r="U701" s="15"/>
      <c r="V701" s="15"/>
      <c r="W701" s="15"/>
      <c r="X701" s="15"/>
      <c r="Y701" s="15"/>
    </row>
    <row r="702" customFormat="false" ht="15.75" hidden="false" customHeight="true" outlineLevel="0" collapsed="false">
      <c r="A702" s="4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S702" s="15"/>
      <c r="T702" s="15"/>
      <c r="U702" s="15"/>
      <c r="V702" s="15"/>
      <c r="W702" s="15"/>
      <c r="X702" s="15"/>
      <c r="Y702" s="15"/>
    </row>
    <row r="703" customFormat="false" ht="15.75" hidden="false" customHeight="true" outlineLevel="0" collapsed="false">
      <c r="A703" s="4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S703" s="15"/>
      <c r="T703" s="15"/>
      <c r="U703" s="15"/>
      <c r="V703" s="15"/>
      <c r="W703" s="15"/>
      <c r="X703" s="15"/>
      <c r="Y703" s="15"/>
    </row>
    <row r="704" customFormat="false" ht="15.75" hidden="false" customHeight="true" outlineLevel="0" collapsed="false">
      <c r="A704" s="4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S704" s="15"/>
      <c r="T704" s="15"/>
      <c r="U704" s="15"/>
      <c r="V704" s="15"/>
      <c r="W704" s="15"/>
      <c r="X704" s="15"/>
      <c r="Y704" s="15"/>
    </row>
    <row r="705" customFormat="false" ht="15.75" hidden="false" customHeight="true" outlineLevel="0" collapsed="false">
      <c r="A705" s="4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S705" s="15"/>
      <c r="T705" s="15"/>
      <c r="U705" s="15"/>
      <c r="V705" s="15"/>
      <c r="W705" s="15"/>
      <c r="X705" s="15"/>
      <c r="Y705" s="15"/>
    </row>
    <row r="706" customFormat="false" ht="15.75" hidden="false" customHeight="true" outlineLevel="0" collapsed="false">
      <c r="A706" s="4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S706" s="15"/>
      <c r="T706" s="15"/>
      <c r="U706" s="15"/>
      <c r="V706" s="15"/>
      <c r="W706" s="15"/>
      <c r="X706" s="15"/>
      <c r="Y706" s="15"/>
    </row>
    <row r="707" customFormat="false" ht="15.75" hidden="false" customHeight="true" outlineLevel="0" collapsed="false">
      <c r="A707" s="4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S707" s="15"/>
      <c r="T707" s="15"/>
      <c r="U707" s="15"/>
      <c r="V707" s="15"/>
      <c r="W707" s="15"/>
      <c r="X707" s="15"/>
      <c r="Y707" s="15"/>
    </row>
    <row r="708" customFormat="false" ht="15.75" hidden="false" customHeight="true" outlineLevel="0" collapsed="false">
      <c r="A708" s="4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S708" s="15"/>
      <c r="T708" s="15"/>
      <c r="U708" s="15"/>
      <c r="V708" s="15"/>
      <c r="W708" s="15"/>
      <c r="X708" s="15"/>
      <c r="Y708" s="15"/>
    </row>
    <row r="709" customFormat="false" ht="15.75" hidden="false" customHeight="true" outlineLevel="0" collapsed="false">
      <c r="A709" s="4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S709" s="15"/>
      <c r="T709" s="15"/>
      <c r="U709" s="15"/>
      <c r="V709" s="15"/>
      <c r="W709" s="15"/>
      <c r="X709" s="15"/>
      <c r="Y709" s="15"/>
    </row>
    <row r="710" customFormat="false" ht="15.75" hidden="false" customHeight="true" outlineLevel="0" collapsed="false">
      <c r="A710" s="4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S710" s="15"/>
      <c r="T710" s="15"/>
      <c r="U710" s="15"/>
      <c r="V710" s="15"/>
      <c r="W710" s="15"/>
      <c r="X710" s="15"/>
      <c r="Y710" s="15"/>
    </row>
    <row r="711" customFormat="false" ht="15.75" hidden="false" customHeight="true" outlineLevel="0" collapsed="false">
      <c r="A711" s="4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S711" s="15"/>
      <c r="T711" s="15"/>
      <c r="U711" s="15"/>
      <c r="V711" s="15"/>
      <c r="W711" s="15"/>
      <c r="X711" s="15"/>
      <c r="Y711" s="15"/>
    </row>
    <row r="712" customFormat="false" ht="15.75" hidden="false" customHeight="true" outlineLevel="0" collapsed="false">
      <c r="A712" s="4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S712" s="15"/>
      <c r="T712" s="15"/>
      <c r="U712" s="15"/>
      <c r="V712" s="15"/>
      <c r="W712" s="15"/>
      <c r="X712" s="15"/>
      <c r="Y712" s="15"/>
    </row>
    <row r="713" customFormat="false" ht="15.75" hidden="false" customHeight="true" outlineLevel="0" collapsed="false">
      <c r="A713" s="4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S713" s="15"/>
      <c r="T713" s="15"/>
      <c r="U713" s="15"/>
      <c r="V713" s="15"/>
      <c r="W713" s="15"/>
      <c r="X713" s="15"/>
      <c r="Y713" s="15"/>
    </row>
    <row r="714" customFormat="false" ht="15.75" hidden="false" customHeight="true" outlineLevel="0" collapsed="false">
      <c r="A714" s="4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S714" s="15"/>
      <c r="T714" s="15"/>
      <c r="U714" s="15"/>
      <c r="V714" s="15"/>
      <c r="W714" s="15"/>
      <c r="X714" s="15"/>
      <c r="Y714" s="15"/>
    </row>
    <row r="715" customFormat="false" ht="15.75" hidden="false" customHeight="true" outlineLevel="0" collapsed="false">
      <c r="A715" s="4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S715" s="15"/>
      <c r="T715" s="15"/>
      <c r="U715" s="15"/>
      <c r="V715" s="15"/>
      <c r="W715" s="15"/>
      <c r="X715" s="15"/>
      <c r="Y715" s="15"/>
    </row>
    <row r="716" customFormat="false" ht="15.75" hidden="false" customHeight="true" outlineLevel="0" collapsed="false">
      <c r="A716" s="4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S716" s="15"/>
      <c r="T716" s="15"/>
      <c r="U716" s="15"/>
      <c r="V716" s="15"/>
      <c r="W716" s="15"/>
      <c r="X716" s="15"/>
      <c r="Y716" s="15"/>
    </row>
    <row r="717" customFormat="false" ht="15.75" hidden="false" customHeight="true" outlineLevel="0" collapsed="false">
      <c r="A717" s="4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S717" s="15"/>
      <c r="T717" s="15"/>
      <c r="U717" s="15"/>
      <c r="V717" s="15"/>
      <c r="W717" s="15"/>
      <c r="X717" s="15"/>
      <c r="Y717" s="15"/>
    </row>
    <row r="718" customFormat="false" ht="15.75" hidden="false" customHeight="true" outlineLevel="0" collapsed="false">
      <c r="A718" s="4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S718" s="15"/>
      <c r="T718" s="15"/>
      <c r="U718" s="15"/>
      <c r="V718" s="15"/>
      <c r="W718" s="15"/>
      <c r="X718" s="15"/>
      <c r="Y718" s="15"/>
    </row>
    <row r="719" customFormat="false" ht="15.75" hidden="false" customHeight="true" outlineLevel="0" collapsed="false">
      <c r="A719" s="4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S719" s="15"/>
      <c r="T719" s="15"/>
      <c r="U719" s="15"/>
      <c r="V719" s="15"/>
      <c r="W719" s="15"/>
      <c r="X719" s="15"/>
      <c r="Y719" s="15"/>
    </row>
    <row r="720" customFormat="false" ht="15.75" hidden="false" customHeight="true" outlineLevel="0" collapsed="false">
      <c r="A720" s="4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S720" s="15"/>
      <c r="T720" s="15"/>
      <c r="U720" s="15"/>
      <c r="V720" s="15"/>
      <c r="W720" s="15"/>
      <c r="X720" s="15"/>
      <c r="Y720" s="15"/>
    </row>
    <row r="721" customFormat="false" ht="15.75" hidden="false" customHeight="true" outlineLevel="0" collapsed="false">
      <c r="A721" s="4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S721" s="15"/>
      <c r="T721" s="15"/>
      <c r="U721" s="15"/>
      <c r="V721" s="15"/>
      <c r="W721" s="15"/>
      <c r="X721" s="15"/>
      <c r="Y721" s="15"/>
    </row>
    <row r="722" customFormat="false" ht="15.75" hidden="false" customHeight="true" outlineLevel="0" collapsed="false">
      <c r="A722" s="4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S722" s="15"/>
      <c r="T722" s="15"/>
      <c r="U722" s="15"/>
      <c r="V722" s="15"/>
      <c r="W722" s="15"/>
      <c r="X722" s="15"/>
      <c r="Y722" s="15"/>
    </row>
    <row r="723" customFormat="false" ht="15.75" hidden="false" customHeight="true" outlineLevel="0" collapsed="false">
      <c r="A723" s="4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S723" s="15"/>
      <c r="T723" s="15"/>
      <c r="U723" s="15"/>
      <c r="V723" s="15"/>
      <c r="W723" s="15"/>
      <c r="X723" s="15"/>
      <c r="Y723" s="15"/>
    </row>
    <row r="724" customFormat="false" ht="15.75" hidden="false" customHeight="true" outlineLevel="0" collapsed="false">
      <c r="A724" s="4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S724" s="15"/>
      <c r="T724" s="15"/>
      <c r="U724" s="15"/>
      <c r="V724" s="15"/>
      <c r="W724" s="15"/>
      <c r="X724" s="15"/>
      <c r="Y724" s="15"/>
    </row>
    <row r="725" customFormat="false" ht="15.75" hidden="false" customHeight="true" outlineLevel="0" collapsed="false">
      <c r="A725" s="4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S725" s="15"/>
      <c r="T725" s="15"/>
      <c r="U725" s="15"/>
      <c r="V725" s="15"/>
      <c r="W725" s="15"/>
      <c r="X725" s="15"/>
      <c r="Y725" s="15"/>
    </row>
    <row r="726" customFormat="false" ht="15.75" hidden="false" customHeight="true" outlineLevel="0" collapsed="false">
      <c r="A726" s="4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S726" s="15"/>
      <c r="T726" s="15"/>
      <c r="U726" s="15"/>
      <c r="V726" s="15"/>
      <c r="W726" s="15"/>
      <c r="X726" s="15"/>
      <c r="Y726" s="15"/>
    </row>
    <row r="727" customFormat="false" ht="15.75" hidden="false" customHeight="true" outlineLevel="0" collapsed="false">
      <c r="A727" s="4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S727" s="15"/>
      <c r="T727" s="15"/>
      <c r="U727" s="15"/>
      <c r="V727" s="15"/>
      <c r="W727" s="15"/>
      <c r="X727" s="15"/>
      <c r="Y727" s="15"/>
    </row>
    <row r="728" customFormat="false" ht="15.75" hidden="false" customHeight="true" outlineLevel="0" collapsed="false">
      <c r="A728" s="4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S728" s="15"/>
      <c r="T728" s="15"/>
      <c r="U728" s="15"/>
      <c r="V728" s="15"/>
      <c r="W728" s="15"/>
      <c r="X728" s="15"/>
      <c r="Y728" s="15"/>
    </row>
    <row r="729" customFormat="false" ht="15.75" hidden="false" customHeight="true" outlineLevel="0" collapsed="false">
      <c r="A729" s="4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S729" s="15"/>
      <c r="T729" s="15"/>
      <c r="U729" s="15"/>
      <c r="V729" s="15"/>
      <c r="W729" s="15"/>
      <c r="X729" s="15"/>
      <c r="Y729" s="15"/>
    </row>
    <row r="730" customFormat="false" ht="15.75" hidden="false" customHeight="true" outlineLevel="0" collapsed="false">
      <c r="A730" s="4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S730" s="15"/>
      <c r="T730" s="15"/>
      <c r="U730" s="15"/>
      <c r="V730" s="15"/>
      <c r="W730" s="15"/>
      <c r="X730" s="15"/>
      <c r="Y730" s="15"/>
    </row>
    <row r="731" customFormat="false" ht="15.75" hidden="false" customHeight="true" outlineLevel="0" collapsed="false">
      <c r="A731" s="4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S731" s="15"/>
      <c r="T731" s="15"/>
      <c r="U731" s="15"/>
      <c r="V731" s="15"/>
      <c r="W731" s="15"/>
      <c r="X731" s="15"/>
      <c r="Y731" s="15"/>
    </row>
    <row r="732" customFormat="false" ht="15.75" hidden="false" customHeight="true" outlineLevel="0" collapsed="false">
      <c r="A732" s="4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S732" s="15"/>
      <c r="T732" s="15"/>
      <c r="U732" s="15"/>
      <c r="V732" s="15"/>
      <c r="W732" s="15"/>
      <c r="X732" s="15"/>
      <c r="Y732" s="15"/>
    </row>
    <row r="733" customFormat="false" ht="15.75" hidden="false" customHeight="true" outlineLevel="0" collapsed="false">
      <c r="A733" s="4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S733" s="15"/>
      <c r="T733" s="15"/>
      <c r="U733" s="15"/>
      <c r="V733" s="15"/>
      <c r="W733" s="15"/>
      <c r="X733" s="15"/>
      <c r="Y733" s="15"/>
    </row>
    <row r="734" customFormat="false" ht="15.75" hidden="false" customHeight="true" outlineLevel="0" collapsed="false">
      <c r="A734" s="4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S734" s="15"/>
      <c r="T734" s="15"/>
      <c r="U734" s="15"/>
      <c r="V734" s="15"/>
      <c r="W734" s="15"/>
      <c r="X734" s="15"/>
      <c r="Y734" s="15"/>
    </row>
    <row r="735" customFormat="false" ht="15.75" hidden="false" customHeight="true" outlineLevel="0" collapsed="false">
      <c r="A735" s="4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S735" s="15"/>
      <c r="T735" s="15"/>
      <c r="U735" s="15"/>
      <c r="V735" s="15"/>
      <c r="W735" s="15"/>
      <c r="X735" s="15"/>
      <c r="Y735" s="15"/>
    </row>
    <row r="736" customFormat="false" ht="15.75" hidden="false" customHeight="true" outlineLevel="0" collapsed="false">
      <c r="A736" s="4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S736" s="15"/>
      <c r="T736" s="15"/>
      <c r="U736" s="15"/>
      <c r="V736" s="15"/>
      <c r="W736" s="15"/>
      <c r="X736" s="15"/>
      <c r="Y736" s="15"/>
    </row>
    <row r="737" customFormat="false" ht="15.75" hidden="false" customHeight="true" outlineLevel="0" collapsed="false">
      <c r="A737" s="4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S737" s="15"/>
      <c r="T737" s="15"/>
      <c r="U737" s="15"/>
      <c r="V737" s="15"/>
      <c r="W737" s="15"/>
      <c r="X737" s="15"/>
      <c r="Y737" s="15"/>
    </row>
    <row r="738" customFormat="false" ht="15.75" hidden="false" customHeight="true" outlineLevel="0" collapsed="false">
      <c r="A738" s="4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S738" s="15"/>
      <c r="T738" s="15"/>
      <c r="U738" s="15"/>
      <c r="V738" s="15"/>
      <c r="W738" s="15"/>
      <c r="X738" s="15"/>
      <c r="Y738" s="15"/>
    </row>
    <row r="739" customFormat="false" ht="15.75" hidden="false" customHeight="true" outlineLevel="0" collapsed="false">
      <c r="A739" s="4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S739" s="15"/>
      <c r="T739" s="15"/>
      <c r="U739" s="15"/>
      <c r="V739" s="15"/>
      <c r="W739" s="15"/>
      <c r="X739" s="15"/>
      <c r="Y739" s="15"/>
    </row>
    <row r="740" customFormat="false" ht="15.75" hidden="false" customHeight="true" outlineLevel="0" collapsed="false">
      <c r="A740" s="4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S740" s="15"/>
      <c r="T740" s="15"/>
      <c r="U740" s="15"/>
      <c r="V740" s="15"/>
      <c r="W740" s="15"/>
      <c r="X740" s="15"/>
      <c r="Y740" s="15"/>
    </row>
    <row r="741" customFormat="false" ht="15.75" hidden="false" customHeight="true" outlineLevel="0" collapsed="false">
      <c r="A741" s="4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S741" s="15"/>
      <c r="T741" s="15"/>
      <c r="U741" s="15"/>
      <c r="V741" s="15"/>
      <c r="W741" s="15"/>
      <c r="X741" s="15"/>
      <c r="Y741" s="15"/>
    </row>
    <row r="742" customFormat="false" ht="15.75" hidden="false" customHeight="true" outlineLevel="0" collapsed="false">
      <c r="A742" s="4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S742" s="15"/>
      <c r="T742" s="15"/>
      <c r="U742" s="15"/>
      <c r="V742" s="15"/>
      <c r="W742" s="15"/>
      <c r="X742" s="15"/>
      <c r="Y742" s="15"/>
    </row>
    <row r="743" customFormat="false" ht="15.75" hidden="false" customHeight="true" outlineLevel="0" collapsed="false">
      <c r="A743" s="4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S743" s="15"/>
      <c r="T743" s="15"/>
      <c r="U743" s="15"/>
      <c r="V743" s="15"/>
      <c r="W743" s="15"/>
      <c r="X743" s="15"/>
      <c r="Y743" s="15"/>
    </row>
    <row r="744" customFormat="false" ht="15.75" hidden="false" customHeight="true" outlineLevel="0" collapsed="false">
      <c r="A744" s="4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S744" s="15"/>
      <c r="T744" s="15"/>
      <c r="U744" s="15"/>
      <c r="V744" s="15"/>
      <c r="W744" s="15"/>
      <c r="X744" s="15"/>
      <c r="Y744" s="15"/>
    </row>
    <row r="745" customFormat="false" ht="15.75" hidden="false" customHeight="true" outlineLevel="0" collapsed="false">
      <c r="A745" s="4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S745" s="15"/>
      <c r="T745" s="15"/>
      <c r="U745" s="15"/>
      <c r="V745" s="15"/>
      <c r="W745" s="15"/>
      <c r="X745" s="15"/>
      <c r="Y745" s="15"/>
    </row>
    <row r="746" customFormat="false" ht="15.75" hidden="false" customHeight="true" outlineLevel="0" collapsed="false">
      <c r="A746" s="4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S746" s="15"/>
      <c r="T746" s="15"/>
      <c r="U746" s="15"/>
      <c r="V746" s="15"/>
      <c r="W746" s="15"/>
      <c r="X746" s="15"/>
      <c r="Y746" s="15"/>
    </row>
    <row r="747" customFormat="false" ht="15.75" hidden="false" customHeight="true" outlineLevel="0" collapsed="false">
      <c r="A747" s="4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S747" s="15"/>
      <c r="T747" s="15"/>
      <c r="U747" s="15"/>
      <c r="V747" s="15"/>
      <c r="W747" s="15"/>
      <c r="X747" s="15"/>
      <c r="Y747" s="15"/>
    </row>
    <row r="748" customFormat="false" ht="15.75" hidden="false" customHeight="true" outlineLevel="0" collapsed="false">
      <c r="A748" s="4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S748" s="15"/>
      <c r="T748" s="15"/>
      <c r="U748" s="15"/>
      <c r="V748" s="15"/>
      <c r="W748" s="15"/>
      <c r="X748" s="15"/>
      <c r="Y748" s="15"/>
    </row>
    <row r="749" customFormat="false" ht="15.75" hidden="false" customHeight="true" outlineLevel="0" collapsed="false">
      <c r="A749" s="4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S749" s="15"/>
      <c r="T749" s="15"/>
      <c r="U749" s="15"/>
      <c r="V749" s="15"/>
      <c r="W749" s="15"/>
      <c r="X749" s="15"/>
      <c r="Y749" s="15"/>
    </row>
    <row r="750" customFormat="false" ht="15.75" hidden="false" customHeight="true" outlineLevel="0" collapsed="false">
      <c r="A750" s="4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S750" s="15"/>
      <c r="T750" s="15"/>
      <c r="U750" s="15"/>
      <c r="V750" s="15"/>
      <c r="W750" s="15"/>
      <c r="X750" s="15"/>
      <c r="Y750" s="15"/>
    </row>
    <row r="751" customFormat="false" ht="15.75" hidden="false" customHeight="true" outlineLevel="0" collapsed="false">
      <c r="A751" s="4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S751" s="15"/>
      <c r="T751" s="15"/>
      <c r="U751" s="15"/>
      <c r="V751" s="15"/>
      <c r="W751" s="15"/>
      <c r="X751" s="15"/>
      <c r="Y751" s="15"/>
    </row>
    <row r="752" customFormat="false" ht="15.75" hidden="false" customHeight="true" outlineLevel="0" collapsed="false">
      <c r="A752" s="4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S752" s="15"/>
      <c r="T752" s="15"/>
      <c r="U752" s="15"/>
      <c r="V752" s="15"/>
      <c r="W752" s="15"/>
      <c r="X752" s="15"/>
      <c r="Y752" s="15"/>
    </row>
    <row r="753" customFormat="false" ht="15.75" hidden="false" customHeight="true" outlineLevel="0" collapsed="false">
      <c r="A753" s="4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S753" s="15"/>
      <c r="T753" s="15"/>
      <c r="U753" s="15"/>
      <c r="V753" s="15"/>
      <c r="W753" s="15"/>
      <c r="X753" s="15"/>
      <c r="Y753" s="15"/>
    </row>
    <row r="754" customFormat="false" ht="15.75" hidden="false" customHeight="true" outlineLevel="0" collapsed="false">
      <c r="A754" s="4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S754" s="15"/>
      <c r="T754" s="15"/>
      <c r="U754" s="15"/>
      <c r="V754" s="15"/>
      <c r="W754" s="15"/>
      <c r="X754" s="15"/>
      <c r="Y754" s="15"/>
    </row>
    <row r="755" customFormat="false" ht="15.75" hidden="false" customHeight="true" outlineLevel="0" collapsed="false">
      <c r="A755" s="4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S755" s="15"/>
      <c r="T755" s="15"/>
      <c r="U755" s="15"/>
      <c r="V755" s="15"/>
      <c r="W755" s="15"/>
      <c r="X755" s="15"/>
      <c r="Y755" s="15"/>
    </row>
    <row r="756" customFormat="false" ht="15.75" hidden="false" customHeight="true" outlineLevel="0" collapsed="false">
      <c r="A756" s="4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S756" s="15"/>
      <c r="T756" s="15"/>
      <c r="U756" s="15"/>
      <c r="V756" s="15"/>
      <c r="W756" s="15"/>
      <c r="X756" s="15"/>
      <c r="Y756" s="15"/>
    </row>
    <row r="757" customFormat="false" ht="15.75" hidden="false" customHeight="true" outlineLevel="0" collapsed="false">
      <c r="A757" s="4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S757" s="15"/>
      <c r="T757" s="15"/>
      <c r="U757" s="15"/>
      <c r="V757" s="15"/>
      <c r="W757" s="15"/>
      <c r="X757" s="15"/>
      <c r="Y757" s="15"/>
    </row>
    <row r="758" customFormat="false" ht="15.75" hidden="false" customHeight="true" outlineLevel="0" collapsed="false">
      <c r="A758" s="4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S758" s="15"/>
      <c r="T758" s="15"/>
      <c r="U758" s="15"/>
      <c r="V758" s="15"/>
      <c r="W758" s="15"/>
      <c r="X758" s="15"/>
      <c r="Y758" s="15"/>
    </row>
    <row r="759" customFormat="false" ht="15.75" hidden="false" customHeight="true" outlineLevel="0" collapsed="false">
      <c r="A759" s="4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S759" s="15"/>
      <c r="T759" s="15"/>
      <c r="U759" s="15"/>
      <c r="V759" s="15"/>
      <c r="W759" s="15"/>
      <c r="X759" s="15"/>
      <c r="Y759" s="15"/>
    </row>
    <row r="760" customFormat="false" ht="15.75" hidden="false" customHeight="true" outlineLevel="0" collapsed="false">
      <c r="A760" s="4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S760" s="15"/>
      <c r="T760" s="15"/>
      <c r="U760" s="15"/>
      <c r="V760" s="15"/>
      <c r="W760" s="15"/>
      <c r="X760" s="15"/>
      <c r="Y760" s="15"/>
    </row>
    <row r="761" customFormat="false" ht="15.75" hidden="false" customHeight="true" outlineLevel="0" collapsed="false">
      <c r="A761" s="4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S761" s="15"/>
      <c r="T761" s="15"/>
      <c r="U761" s="15"/>
      <c r="V761" s="15"/>
      <c r="W761" s="15"/>
      <c r="X761" s="15"/>
      <c r="Y761" s="15"/>
    </row>
    <row r="762" customFormat="false" ht="15.75" hidden="false" customHeight="true" outlineLevel="0" collapsed="false">
      <c r="A762" s="4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S762" s="15"/>
      <c r="T762" s="15"/>
      <c r="U762" s="15"/>
      <c r="V762" s="15"/>
      <c r="W762" s="15"/>
      <c r="X762" s="15"/>
      <c r="Y762" s="15"/>
    </row>
    <row r="763" customFormat="false" ht="15.75" hidden="false" customHeight="true" outlineLevel="0" collapsed="false">
      <c r="A763" s="4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S763" s="15"/>
      <c r="T763" s="15"/>
      <c r="U763" s="15"/>
      <c r="V763" s="15"/>
      <c r="W763" s="15"/>
      <c r="X763" s="15"/>
      <c r="Y763" s="15"/>
    </row>
    <row r="764" customFormat="false" ht="15.75" hidden="false" customHeight="true" outlineLevel="0" collapsed="false">
      <c r="A764" s="4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S764" s="15"/>
      <c r="T764" s="15"/>
      <c r="U764" s="15"/>
      <c r="V764" s="15"/>
      <c r="W764" s="15"/>
      <c r="X764" s="15"/>
      <c r="Y764" s="15"/>
    </row>
    <row r="765" customFormat="false" ht="15.75" hidden="false" customHeight="true" outlineLevel="0" collapsed="false">
      <c r="A765" s="4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S765" s="15"/>
      <c r="T765" s="15"/>
      <c r="U765" s="15"/>
      <c r="V765" s="15"/>
      <c r="W765" s="15"/>
      <c r="X765" s="15"/>
      <c r="Y765" s="15"/>
    </row>
    <row r="766" customFormat="false" ht="15.75" hidden="false" customHeight="true" outlineLevel="0" collapsed="false">
      <c r="A766" s="4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S766" s="15"/>
      <c r="T766" s="15"/>
      <c r="U766" s="15"/>
      <c r="V766" s="15"/>
      <c r="W766" s="15"/>
      <c r="X766" s="15"/>
      <c r="Y766" s="15"/>
    </row>
    <row r="767" customFormat="false" ht="15.75" hidden="false" customHeight="true" outlineLevel="0" collapsed="false">
      <c r="A767" s="4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S767" s="15"/>
      <c r="T767" s="15"/>
      <c r="U767" s="15"/>
      <c r="V767" s="15"/>
      <c r="W767" s="15"/>
      <c r="X767" s="15"/>
      <c r="Y767" s="15"/>
    </row>
    <row r="768" customFormat="false" ht="15.75" hidden="false" customHeight="true" outlineLevel="0" collapsed="false">
      <c r="A768" s="4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S768" s="15"/>
      <c r="T768" s="15"/>
      <c r="U768" s="15"/>
      <c r="V768" s="15"/>
      <c r="W768" s="15"/>
      <c r="X768" s="15"/>
      <c r="Y768" s="15"/>
    </row>
    <row r="769" customFormat="false" ht="15.75" hidden="false" customHeight="true" outlineLevel="0" collapsed="false">
      <c r="A769" s="4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S769" s="15"/>
      <c r="T769" s="15"/>
      <c r="U769" s="15"/>
      <c r="V769" s="15"/>
      <c r="W769" s="15"/>
      <c r="X769" s="15"/>
      <c r="Y769" s="15"/>
    </row>
    <row r="770" customFormat="false" ht="15.75" hidden="false" customHeight="true" outlineLevel="0" collapsed="false">
      <c r="A770" s="4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S770" s="15"/>
      <c r="T770" s="15"/>
      <c r="U770" s="15"/>
      <c r="V770" s="15"/>
      <c r="W770" s="15"/>
      <c r="X770" s="15"/>
      <c r="Y770" s="15"/>
    </row>
    <row r="771" customFormat="false" ht="15.75" hidden="false" customHeight="true" outlineLevel="0" collapsed="false">
      <c r="A771" s="4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S771" s="15"/>
      <c r="T771" s="15"/>
      <c r="U771" s="15"/>
      <c r="V771" s="15"/>
      <c r="W771" s="15"/>
      <c r="X771" s="15"/>
      <c r="Y771" s="15"/>
    </row>
    <row r="772" customFormat="false" ht="15.75" hidden="false" customHeight="true" outlineLevel="0" collapsed="false">
      <c r="A772" s="4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S772" s="15"/>
      <c r="T772" s="15"/>
      <c r="U772" s="15"/>
      <c r="V772" s="15"/>
      <c r="W772" s="15"/>
      <c r="X772" s="15"/>
      <c r="Y772" s="15"/>
    </row>
    <row r="773" customFormat="false" ht="15.75" hidden="false" customHeight="true" outlineLevel="0" collapsed="false">
      <c r="A773" s="4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S773" s="15"/>
      <c r="T773" s="15"/>
      <c r="U773" s="15"/>
      <c r="V773" s="15"/>
      <c r="W773" s="15"/>
      <c r="X773" s="15"/>
      <c r="Y773" s="15"/>
    </row>
    <row r="774" customFormat="false" ht="15.75" hidden="false" customHeight="true" outlineLevel="0" collapsed="false">
      <c r="A774" s="4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S774" s="15"/>
      <c r="T774" s="15"/>
      <c r="U774" s="15"/>
      <c r="V774" s="15"/>
      <c r="W774" s="15"/>
      <c r="X774" s="15"/>
      <c r="Y774" s="15"/>
    </row>
    <row r="775" customFormat="false" ht="15.75" hidden="false" customHeight="true" outlineLevel="0" collapsed="false">
      <c r="A775" s="4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S775" s="15"/>
      <c r="T775" s="15"/>
      <c r="U775" s="15"/>
      <c r="V775" s="15"/>
      <c r="W775" s="15"/>
      <c r="X775" s="15"/>
      <c r="Y775" s="15"/>
    </row>
    <row r="776" customFormat="false" ht="15.75" hidden="false" customHeight="true" outlineLevel="0" collapsed="false">
      <c r="A776" s="4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S776" s="15"/>
      <c r="T776" s="15"/>
      <c r="U776" s="15"/>
      <c r="V776" s="15"/>
      <c r="W776" s="15"/>
      <c r="X776" s="15"/>
      <c r="Y776" s="15"/>
    </row>
    <row r="777" customFormat="false" ht="15.75" hidden="false" customHeight="true" outlineLevel="0" collapsed="false">
      <c r="A777" s="4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S777" s="15"/>
      <c r="T777" s="15"/>
      <c r="U777" s="15"/>
      <c r="V777" s="15"/>
      <c r="W777" s="15"/>
      <c r="X777" s="15"/>
      <c r="Y777" s="15"/>
    </row>
    <row r="778" customFormat="false" ht="15.75" hidden="false" customHeight="true" outlineLevel="0" collapsed="false">
      <c r="A778" s="4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S778" s="15"/>
      <c r="T778" s="15"/>
      <c r="U778" s="15"/>
      <c r="V778" s="15"/>
      <c r="W778" s="15"/>
      <c r="X778" s="15"/>
      <c r="Y778" s="15"/>
    </row>
    <row r="779" customFormat="false" ht="15.75" hidden="false" customHeight="true" outlineLevel="0" collapsed="false">
      <c r="A779" s="4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S779" s="15"/>
      <c r="T779" s="15"/>
      <c r="U779" s="15"/>
      <c r="V779" s="15"/>
      <c r="W779" s="15"/>
      <c r="X779" s="15"/>
      <c r="Y779" s="15"/>
    </row>
    <row r="780" customFormat="false" ht="15.75" hidden="false" customHeight="true" outlineLevel="0" collapsed="false">
      <c r="A780" s="4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S780" s="15"/>
      <c r="T780" s="15"/>
      <c r="U780" s="15"/>
      <c r="V780" s="15"/>
      <c r="W780" s="15"/>
      <c r="X780" s="15"/>
      <c r="Y780" s="15"/>
    </row>
    <row r="781" customFormat="false" ht="15.75" hidden="false" customHeight="true" outlineLevel="0" collapsed="false">
      <c r="A781" s="4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S781" s="15"/>
      <c r="T781" s="15"/>
      <c r="U781" s="15"/>
      <c r="V781" s="15"/>
      <c r="W781" s="15"/>
      <c r="X781" s="15"/>
      <c r="Y781" s="15"/>
    </row>
    <row r="782" customFormat="false" ht="15.75" hidden="false" customHeight="true" outlineLevel="0" collapsed="false">
      <c r="A782" s="4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S782" s="15"/>
      <c r="T782" s="15"/>
      <c r="U782" s="15"/>
      <c r="V782" s="15"/>
      <c r="W782" s="15"/>
      <c r="X782" s="15"/>
      <c r="Y782" s="15"/>
    </row>
    <row r="783" customFormat="false" ht="15.75" hidden="false" customHeight="true" outlineLevel="0" collapsed="false">
      <c r="A783" s="4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S783" s="15"/>
      <c r="T783" s="15"/>
      <c r="U783" s="15"/>
      <c r="V783" s="15"/>
      <c r="W783" s="15"/>
      <c r="X783" s="15"/>
      <c r="Y783" s="15"/>
    </row>
    <row r="784" customFormat="false" ht="15.75" hidden="false" customHeight="true" outlineLevel="0" collapsed="false">
      <c r="A784" s="4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S784" s="15"/>
      <c r="T784" s="15"/>
      <c r="U784" s="15"/>
      <c r="V784" s="15"/>
      <c r="W784" s="15"/>
      <c r="X784" s="15"/>
      <c r="Y784" s="15"/>
    </row>
    <row r="785" customFormat="false" ht="15.75" hidden="false" customHeight="true" outlineLevel="0" collapsed="false">
      <c r="A785" s="4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S785" s="15"/>
      <c r="T785" s="15"/>
      <c r="U785" s="15"/>
      <c r="V785" s="15"/>
      <c r="W785" s="15"/>
      <c r="X785" s="15"/>
      <c r="Y785" s="15"/>
    </row>
    <row r="786" customFormat="false" ht="15.75" hidden="false" customHeight="true" outlineLevel="0" collapsed="false">
      <c r="A786" s="4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S786" s="15"/>
      <c r="T786" s="15"/>
      <c r="U786" s="15"/>
      <c r="V786" s="15"/>
      <c r="W786" s="15"/>
      <c r="X786" s="15"/>
      <c r="Y786" s="15"/>
    </row>
    <row r="787" customFormat="false" ht="15.75" hidden="false" customHeight="true" outlineLevel="0" collapsed="false">
      <c r="A787" s="4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S787" s="15"/>
      <c r="T787" s="15"/>
      <c r="U787" s="15"/>
      <c r="V787" s="15"/>
      <c r="W787" s="15"/>
      <c r="X787" s="15"/>
      <c r="Y787" s="15"/>
    </row>
    <row r="788" customFormat="false" ht="15.75" hidden="false" customHeight="true" outlineLevel="0" collapsed="false">
      <c r="A788" s="4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S788" s="15"/>
      <c r="T788" s="15"/>
      <c r="U788" s="15"/>
      <c r="V788" s="15"/>
      <c r="W788" s="15"/>
      <c r="X788" s="15"/>
      <c r="Y788" s="15"/>
    </row>
    <row r="789" customFormat="false" ht="15.75" hidden="false" customHeight="true" outlineLevel="0" collapsed="false">
      <c r="A789" s="4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S789" s="15"/>
      <c r="T789" s="15"/>
      <c r="U789" s="15"/>
      <c r="V789" s="15"/>
      <c r="W789" s="15"/>
      <c r="X789" s="15"/>
      <c r="Y789" s="15"/>
    </row>
    <row r="790" customFormat="false" ht="15.75" hidden="false" customHeight="true" outlineLevel="0" collapsed="false">
      <c r="A790" s="4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S790" s="15"/>
      <c r="T790" s="15"/>
      <c r="U790" s="15"/>
      <c r="V790" s="15"/>
      <c r="W790" s="15"/>
      <c r="X790" s="15"/>
      <c r="Y790" s="15"/>
    </row>
    <row r="791" customFormat="false" ht="15.75" hidden="false" customHeight="true" outlineLevel="0" collapsed="false">
      <c r="A791" s="4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S791" s="15"/>
      <c r="T791" s="15"/>
      <c r="U791" s="15"/>
      <c r="V791" s="15"/>
      <c r="W791" s="15"/>
      <c r="X791" s="15"/>
      <c r="Y791" s="15"/>
    </row>
    <row r="792" customFormat="false" ht="15.75" hidden="false" customHeight="true" outlineLevel="0" collapsed="false">
      <c r="A792" s="4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S792" s="15"/>
      <c r="T792" s="15"/>
      <c r="U792" s="15"/>
      <c r="V792" s="15"/>
      <c r="W792" s="15"/>
      <c r="X792" s="15"/>
      <c r="Y792" s="15"/>
    </row>
    <row r="793" customFormat="false" ht="15.75" hidden="false" customHeight="true" outlineLevel="0" collapsed="false">
      <c r="A793" s="4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S793" s="15"/>
      <c r="T793" s="15"/>
      <c r="U793" s="15"/>
      <c r="V793" s="15"/>
      <c r="W793" s="15"/>
      <c r="X793" s="15"/>
      <c r="Y793" s="15"/>
    </row>
    <row r="794" customFormat="false" ht="15.75" hidden="false" customHeight="true" outlineLevel="0" collapsed="false">
      <c r="A794" s="4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S794" s="15"/>
      <c r="T794" s="15"/>
      <c r="U794" s="15"/>
      <c r="V794" s="15"/>
      <c r="W794" s="15"/>
      <c r="X794" s="15"/>
      <c r="Y794" s="15"/>
    </row>
    <row r="795" customFormat="false" ht="15.75" hidden="false" customHeight="true" outlineLevel="0" collapsed="false">
      <c r="A795" s="4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S795" s="15"/>
      <c r="T795" s="15"/>
      <c r="U795" s="15"/>
      <c r="V795" s="15"/>
      <c r="W795" s="15"/>
      <c r="X795" s="15"/>
      <c r="Y795" s="15"/>
    </row>
    <row r="796" customFormat="false" ht="15.75" hidden="false" customHeight="true" outlineLevel="0" collapsed="false">
      <c r="A796" s="4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S796" s="15"/>
      <c r="T796" s="15"/>
      <c r="U796" s="15"/>
      <c r="V796" s="15"/>
      <c r="W796" s="15"/>
      <c r="X796" s="15"/>
      <c r="Y796" s="15"/>
    </row>
    <row r="797" customFormat="false" ht="15.75" hidden="false" customHeight="true" outlineLevel="0" collapsed="false">
      <c r="A797" s="4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S797" s="15"/>
      <c r="T797" s="15"/>
      <c r="U797" s="15"/>
      <c r="V797" s="15"/>
      <c r="W797" s="15"/>
      <c r="X797" s="15"/>
      <c r="Y797" s="15"/>
    </row>
    <row r="798" customFormat="false" ht="15.75" hidden="false" customHeight="true" outlineLevel="0" collapsed="false">
      <c r="A798" s="4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S798" s="15"/>
      <c r="T798" s="15"/>
      <c r="U798" s="15"/>
      <c r="V798" s="15"/>
      <c r="W798" s="15"/>
      <c r="X798" s="15"/>
      <c r="Y798" s="15"/>
    </row>
    <row r="799" customFormat="false" ht="15.75" hidden="false" customHeight="true" outlineLevel="0" collapsed="false">
      <c r="A799" s="4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S799" s="15"/>
      <c r="T799" s="15"/>
      <c r="U799" s="15"/>
      <c r="V799" s="15"/>
      <c r="W799" s="15"/>
      <c r="X799" s="15"/>
      <c r="Y799" s="15"/>
    </row>
    <row r="800" customFormat="false" ht="15.75" hidden="false" customHeight="true" outlineLevel="0" collapsed="false">
      <c r="A800" s="4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S800" s="15"/>
      <c r="T800" s="15"/>
      <c r="U800" s="15"/>
      <c r="V800" s="15"/>
      <c r="W800" s="15"/>
      <c r="X800" s="15"/>
      <c r="Y800" s="15"/>
    </row>
    <row r="801" customFormat="false" ht="15.75" hidden="false" customHeight="true" outlineLevel="0" collapsed="false">
      <c r="A801" s="4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S801" s="15"/>
      <c r="T801" s="15"/>
      <c r="U801" s="15"/>
      <c r="V801" s="15"/>
      <c r="W801" s="15"/>
      <c r="X801" s="15"/>
      <c r="Y801" s="15"/>
    </row>
    <row r="802" customFormat="false" ht="15.75" hidden="false" customHeight="true" outlineLevel="0" collapsed="false">
      <c r="A802" s="4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S802" s="15"/>
      <c r="T802" s="15"/>
      <c r="U802" s="15"/>
      <c r="V802" s="15"/>
      <c r="W802" s="15"/>
      <c r="X802" s="15"/>
      <c r="Y802" s="15"/>
    </row>
    <row r="803" customFormat="false" ht="15.75" hidden="false" customHeight="true" outlineLevel="0" collapsed="false">
      <c r="A803" s="4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S803" s="15"/>
      <c r="T803" s="15"/>
      <c r="U803" s="15"/>
      <c r="V803" s="15"/>
      <c r="W803" s="15"/>
      <c r="X803" s="15"/>
      <c r="Y803" s="15"/>
    </row>
    <row r="804" customFormat="false" ht="15.75" hidden="false" customHeight="true" outlineLevel="0" collapsed="false">
      <c r="A804" s="4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S804" s="15"/>
      <c r="T804" s="15"/>
      <c r="U804" s="15"/>
      <c r="V804" s="15"/>
      <c r="W804" s="15"/>
      <c r="X804" s="15"/>
      <c r="Y804" s="15"/>
    </row>
    <row r="805" customFormat="false" ht="15.75" hidden="false" customHeight="true" outlineLevel="0" collapsed="false">
      <c r="A805" s="4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S805" s="15"/>
      <c r="T805" s="15"/>
      <c r="U805" s="15"/>
      <c r="V805" s="15"/>
      <c r="W805" s="15"/>
      <c r="X805" s="15"/>
      <c r="Y805" s="15"/>
    </row>
    <row r="806" customFormat="false" ht="15.75" hidden="false" customHeight="true" outlineLevel="0" collapsed="false">
      <c r="A806" s="4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S806" s="15"/>
      <c r="T806" s="15"/>
      <c r="U806" s="15"/>
      <c r="V806" s="15"/>
      <c r="W806" s="15"/>
      <c r="X806" s="15"/>
      <c r="Y806" s="15"/>
    </row>
    <row r="807" customFormat="false" ht="15.75" hidden="false" customHeight="true" outlineLevel="0" collapsed="false">
      <c r="A807" s="4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S807" s="15"/>
      <c r="T807" s="15"/>
      <c r="U807" s="15"/>
      <c r="V807" s="15"/>
      <c r="W807" s="15"/>
      <c r="X807" s="15"/>
      <c r="Y807" s="15"/>
    </row>
    <row r="808" customFormat="false" ht="15.75" hidden="false" customHeight="true" outlineLevel="0" collapsed="false">
      <c r="A808" s="4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S808" s="15"/>
      <c r="T808" s="15"/>
      <c r="U808" s="15"/>
      <c r="V808" s="15"/>
      <c r="W808" s="15"/>
      <c r="X808" s="15"/>
      <c r="Y808" s="15"/>
    </row>
    <row r="809" customFormat="false" ht="15.75" hidden="false" customHeight="true" outlineLevel="0" collapsed="false">
      <c r="A809" s="4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S809" s="15"/>
      <c r="T809" s="15"/>
      <c r="U809" s="15"/>
      <c r="V809" s="15"/>
      <c r="W809" s="15"/>
      <c r="X809" s="15"/>
      <c r="Y809" s="15"/>
    </row>
    <row r="810" customFormat="false" ht="15.75" hidden="false" customHeight="true" outlineLevel="0" collapsed="false">
      <c r="A810" s="4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S810" s="15"/>
      <c r="T810" s="15"/>
      <c r="U810" s="15"/>
      <c r="V810" s="15"/>
      <c r="W810" s="15"/>
      <c r="X810" s="15"/>
      <c r="Y810" s="15"/>
    </row>
    <row r="811" customFormat="false" ht="15.75" hidden="false" customHeight="true" outlineLevel="0" collapsed="false">
      <c r="A811" s="4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S811" s="15"/>
      <c r="T811" s="15"/>
      <c r="U811" s="15"/>
      <c r="V811" s="15"/>
      <c r="W811" s="15"/>
      <c r="X811" s="15"/>
      <c r="Y811" s="15"/>
    </row>
    <row r="812" customFormat="false" ht="15.75" hidden="false" customHeight="true" outlineLevel="0" collapsed="false">
      <c r="A812" s="4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S812" s="15"/>
      <c r="T812" s="15"/>
      <c r="U812" s="15"/>
      <c r="V812" s="15"/>
      <c r="W812" s="15"/>
      <c r="X812" s="15"/>
      <c r="Y812" s="15"/>
    </row>
    <row r="813" customFormat="false" ht="15.75" hidden="false" customHeight="true" outlineLevel="0" collapsed="false">
      <c r="A813" s="4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S813" s="15"/>
      <c r="T813" s="15"/>
      <c r="U813" s="15"/>
      <c r="V813" s="15"/>
      <c r="W813" s="15"/>
      <c r="X813" s="15"/>
      <c r="Y813" s="15"/>
    </row>
    <row r="814" customFormat="false" ht="15.75" hidden="false" customHeight="true" outlineLevel="0" collapsed="false">
      <c r="A814" s="4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S814" s="15"/>
      <c r="T814" s="15"/>
      <c r="U814" s="15"/>
      <c r="V814" s="15"/>
      <c r="W814" s="15"/>
      <c r="X814" s="15"/>
      <c r="Y814" s="15"/>
    </row>
    <row r="815" customFormat="false" ht="15.75" hidden="false" customHeight="true" outlineLevel="0" collapsed="false">
      <c r="A815" s="4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S815" s="15"/>
      <c r="T815" s="15"/>
      <c r="U815" s="15"/>
      <c r="V815" s="15"/>
      <c r="W815" s="15"/>
      <c r="X815" s="15"/>
      <c r="Y815" s="15"/>
    </row>
    <row r="816" customFormat="false" ht="15.75" hidden="false" customHeight="true" outlineLevel="0" collapsed="false">
      <c r="A816" s="4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S816" s="15"/>
      <c r="T816" s="15"/>
      <c r="U816" s="15"/>
      <c r="V816" s="15"/>
      <c r="W816" s="15"/>
      <c r="X816" s="15"/>
      <c r="Y816" s="15"/>
    </row>
    <row r="817" customFormat="false" ht="15.75" hidden="false" customHeight="true" outlineLevel="0" collapsed="false">
      <c r="A817" s="4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S817" s="15"/>
      <c r="T817" s="15"/>
      <c r="U817" s="15"/>
      <c r="V817" s="15"/>
      <c r="W817" s="15"/>
      <c r="X817" s="15"/>
      <c r="Y817" s="15"/>
    </row>
    <row r="818" customFormat="false" ht="15.75" hidden="false" customHeight="true" outlineLevel="0" collapsed="false">
      <c r="A818" s="4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S818" s="15"/>
      <c r="T818" s="15"/>
      <c r="U818" s="15"/>
      <c r="V818" s="15"/>
      <c r="W818" s="15"/>
      <c r="X818" s="15"/>
      <c r="Y818" s="15"/>
    </row>
    <row r="819" customFormat="false" ht="15.75" hidden="false" customHeight="true" outlineLevel="0" collapsed="false">
      <c r="A819" s="4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S819" s="15"/>
      <c r="T819" s="15"/>
      <c r="U819" s="15"/>
      <c r="V819" s="15"/>
      <c r="W819" s="15"/>
      <c r="X819" s="15"/>
      <c r="Y819" s="15"/>
    </row>
    <row r="820" customFormat="false" ht="15.75" hidden="false" customHeight="true" outlineLevel="0" collapsed="false">
      <c r="A820" s="4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S820" s="15"/>
      <c r="T820" s="15"/>
      <c r="U820" s="15"/>
      <c r="V820" s="15"/>
      <c r="W820" s="15"/>
      <c r="X820" s="15"/>
      <c r="Y820" s="15"/>
    </row>
    <row r="821" customFormat="false" ht="15.75" hidden="false" customHeight="true" outlineLevel="0" collapsed="false">
      <c r="A821" s="4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S821" s="15"/>
      <c r="T821" s="15"/>
      <c r="U821" s="15"/>
      <c r="V821" s="15"/>
      <c r="W821" s="15"/>
      <c r="X821" s="15"/>
      <c r="Y821" s="15"/>
    </row>
    <row r="822" customFormat="false" ht="15.75" hidden="false" customHeight="true" outlineLevel="0" collapsed="false">
      <c r="A822" s="4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S822" s="15"/>
      <c r="T822" s="15"/>
      <c r="U822" s="15"/>
      <c r="V822" s="15"/>
      <c r="W822" s="15"/>
      <c r="X822" s="15"/>
      <c r="Y822" s="15"/>
    </row>
    <row r="823" customFormat="false" ht="15.75" hidden="false" customHeight="true" outlineLevel="0" collapsed="false">
      <c r="A823" s="4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S823" s="15"/>
      <c r="T823" s="15"/>
      <c r="U823" s="15"/>
      <c r="V823" s="15"/>
      <c r="W823" s="15"/>
      <c r="X823" s="15"/>
      <c r="Y823" s="15"/>
    </row>
    <row r="824" customFormat="false" ht="15.75" hidden="false" customHeight="true" outlineLevel="0" collapsed="false">
      <c r="A824" s="4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S824" s="15"/>
      <c r="T824" s="15"/>
      <c r="U824" s="15"/>
      <c r="V824" s="15"/>
      <c r="W824" s="15"/>
      <c r="X824" s="15"/>
      <c r="Y824" s="15"/>
    </row>
    <row r="825" customFormat="false" ht="15.75" hidden="false" customHeight="true" outlineLevel="0" collapsed="false">
      <c r="A825" s="4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S825" s="15"/>
      <c r="T825" s="15"/>
      <c r="U825" s="15"/>
      <c r="V825" s="15"/>
      <c r="W825" s="15"/>
      <c r="X825" s="15"/>
      <c r="Y825" s="15"/>
    </row>
    <row r="826" customFormat="false" ht="15.75" hidden="false" customHeight="true" outlineLevel="0" collapsed="false">
      <c r="A826" s="4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S826" s="15"/>
      <c r="T826" s="15"/>
      <c r="U826" s="15"/>
      <c r="V826" s="15"/>
      <c r="W826" s="15"/>
      <c r="X826" s="15"/>
      <c r="Y826" s="15"/>
    </row>
    <row r="827" customFormat="false" ht="15.75" hidden="false" customHeight="true" outlineLevel="0" collapsed="false">
      <c r="A827" s="4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S827" s="15"/>
      <c r="T827" s="15"/>
      <c r="U827" s="15"/>
      <c r="V827" s="15"/>
      <c r="W827" s="15"/>
      <c r="X827" s="15"/>
      <c r="Y827" s="15"/>
    </row>
    <row r="828" customFormat="false" ht="15.75" hidden="false" customHeight="true" outlineLevel="0" collapsed="false">
      <c r="A828" s="4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S828" s="15"/>
      <c r="T828" s="15"/>
      <c r="U828" s="15"/>
      <c r="V828" s="15"/>
      <c r="W828" s="15"/>
      <c r="X828" s="15"/>
      <c r="Y828" s="15"/>
    </row>
    <row r="829" customFormat="false" ht="15.75" hidden="false" customHeight="true" outlineLevel="0" collapsed="false">
      <c r="A829" s="4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S829" s="15"/>
      <c r="T829" s="15"/>
      <c r="U829" s="15"/>
      <c r="V829" s="15"/>
      <c r="W829" s="15"/>
      <c r="X829" s="15"/>
      <c r="Y829" s="15"/>
    </row>
    <row r="830" customFormat="false" ht="15.75" hidden="false" customHeight="true" outlineLevel="0" collapsed="false">
      <c r="A830" s="4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S830" s="15"/>
      <c r="T830" s="15"/>
      <c r="U830" s="15"/>
      <c r="V830" s="15"/>
      <c r="W830" s="15"/>
      <c r="X830" s="15"/>
      <c r="Y830" s="15"/>
    </row>
    <row r="831" customFormat="false" ht="15.75" hidden="false" customHeight="true" outlineLevel="0" collapsed="false">
      <c r="A831" s="4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S831" s="15"/>
      <c r="T831" s="15"/>
      <c r="U831" s="15"/>
      <c r="V831" s="15"/>
      <c r="W831" s="15"/>
      <c r="X831" s="15"/>
      <c r="Y831" s="15"/>
    </row>
    <row r="832" customFormat="false" ht="15.75" hidden="false" customHeight="true" outlineLevel="0" collapsed="false">
      <c r="A832" s="4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S832" s="15"/>
      <c r="T832" s="15"/>
      <c r="U832" s="15"/>
      <c r="V832" s="15"/>
      <c r="W832" s="15"/>
      <c r="X832" s="15"/>
      <c r="Y832" s="15"/>
    </row>
    <row r="833" customFormat="false" ht="15.75" hidden="false" customHeight="true" outlineLevel="0" collapsed="false">
      <c r="A833" s="4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S833" s="15"/>
      <c r="T833" s="15"/>
      <c r="U833" s="15"/>
      <c r="V833" s="15"/>
      <c r="W833" s="15"/>
      <c r="X833" s="15"/>
      <c r="Y833" s="15"/>
    </row>
    <row r="834" customFormat="false" ht="15.75" hidden="false" customHeight="true" outlineLevel="0" collapsed="false">
      <c r="A834" s="4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S834" s="15"/>
      <c r="T834" s="15"/>
      <c r="U834" s="15"/>
      <c r="V834" s="15"/>
      <c r="W834" s="15"/>
      <c r="X834" s="15"/>
      <c r="Y834" s="15"/>
    </row>
    <row r="835" customFormat="false" ht="15.75" hidden="false" customHeight="true" outlineLevel="0" collapsed="false">
      <c r="A835" s="4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S835" s="15"/>
      <c r="T835" s="15"/>
      <c r="U835" s="15"/>
      <c r="V835" s="15"/>
      <c r="W835" s="15"/>
      <c r="X835" s="15"/>
      <c r="Y835" s="15"/>
    </row>
    <row r="836" customFormat="false" ht="15.75" hidden="false" customHeight="true" outlineLevel="0" collapsed="false">
      <c r="A836" s="4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S836" s="15"/>
      <c r="T836" s="15"/>
      <c r="U836" s="15"/>
      <c r="V836" s="15"/>
      <c r="W836" s="15"/>
      <c r="X836" s="15"/>
      <c r="Y836" s="15"/>
    </row>
    <row r="837" customFormat="false" ht="15.75" hidden="false" customHeight="true" outlineLevel="0" collapsed="false">
      <c r="A837" s="4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S837" s="15"/>
      <c r="T837" s="15"/>
      <c r="U837" s="15"/>
      <c r="V837" s="15"/>
      <c r="W837" s="15"/>
      <c r="X837" s="15"/>
      <c r="Y837" s="15"/>
    </row>
    <row r="838" customFormat="false" ht="15.75" hidden="false" customHeight="true" outlineLevel="0" collapsed="false">
      <c r="A838" s="4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S838" s="15"/>
      <c r="T838" s="15"/>
      <c r="U838" s="15"/>
      <c r="V838" s="15"/>
      <c r="W838" s="15"/>
      <c r="X838" s="15"/>
      <c r="Y838" s="15"/>
    </row>
    <row r="839" customFormat="false" ht="15.75" hidden="false" customHeight="true" outlineLevel="0" collapsed="false">
      <c r="A839" s="4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S839" s="15"/>
      <c r="T839" s="15"/>
      <c r="U839" s="15"/>
      <c r="V839" s="15"/>
      <c r="W839" s="15"/>
      <c r="X839" s="15"/>
      <c r="Y839" s="15"/>
    </row>
    <row r="840" customFormat="false" ht="15.75" hidden="false" customHeight="true" outlineLevel="0" collapsed="false">
      <c r="A840" s="4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S840" s="15"/>
      <c r="T840" s="15"/>
      <c r="U840" s="15"/>
      <c r="V840" s="15"/>
      <c r="W840" s="15"/>
      <c r="X840" s="15"/>
      <c r="Y840" s="15"/>
    </row>
    <row r="841" customFormat="false" ht="15.75" hidden="false" customHeight="true" outlineLevel="0" collapsed="false">
      <c r="A841" s="4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S841" s="15"/>
      <c r="T841" s="15"/>
      <c r="U841" s="15"/>
      <c r="V841" s="15"/>
      <c r="W841" s="15"/>
      <c r="X841" s="15"/>
      <c r="Y841" s="15"/>
    </row>
    <row r="842" customFormat="false" ht="15.75" hidden="false" customHeight="true" outlineLevel="0" collapsed="false">
      <c r="A842" s="4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S842" s="15"/>
      <c r="T842" s="15"/>
      <c r="U842" s="15"/>
      <c r="V842" s="15"/>
      <c r="W842" s="15"/>
      <c r="X842" s="15"/>
      <c r="Y842" s="15"/>
    </row>
    <row r="843" customFormat="false" ht="15.75" hidden="false" customHeight="true" outlineLevel="0" collapsed="false">
      <c r="A843" s="4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S843" s="15"/>
      <c r="T843" s="15"/>
      <c r="U843" s="15"/>
      <c r="V843" s="15"/>
      <c r="W843" s="15"/>
      <c r="X843" s="15"/>
      <c r="Y843" s="15"/>
    </row>
    <row r="844" customFormat="false" ht="15.75" hidden="false" customHeight="true" outlineLevel="0" collapsed="false">
      <c r="A844" s="4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S844" s="15"/>
      <c r="T844" s="15"/>
      <c r="U844" s="15"/>
      <c r="V844" s="15"/>
      <c r="W844" s="15"/>
      <c r="X844" s="15"/>
      <c r="Y844" s="15"/>
    </row>
    <row r="845" customFormat="false" ht="15.75" hidden="false" customHeight="true" outlineLevel="0" collapsed="false">
      <c r="A845" s="4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S845" s="15"/>
      <c r="T845" s="15"/>
      <c r="U845" s="15"/>
      <c r="V845" s="15"/>
      <c r="W845" s="15"/>
      <c r="X845" s="15"/>
      <c r="Y845" s="15"/>
    </row>
    <row r="846" customFormat="false" ht="15.75" hidden="false" customHeight="true" outlineLevel="0" collapsed="false">
      <c r="A846" s="4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S846" s="15"/>
      <c r="T846" s="15"/>
      <c r="U846" s="15"/>
      <c r="V846" s="15"/>
      <c r="W846" s="15"/>
      <c r="X846" s="15"/>
      <c r="Y846" s="15"/>
    </row>
    <row r="847" customFormat="false" ht="15.75" hidden="false" customHeight="true" outlineLevel="0" collapsed="false">
      <c r="A847" s="4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S847" s="15"/>
      <c r="T847" s="15"/>
      <c r="U847" s="15"/>
      <c r="V847" s="15"/>
      <c r="W847" s="15"/>
      <c r="X847" s="15"/>
      <c r="Y847" s="15"/>
    </row>
    <row r="848" customFormat="false" ht="15.75" hidden="false" customHeight="true" outlineLevel="0" collapsed="false">
      <c r="A848" s="4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S848" s="15"/>
      <c r="T848" s="15"/>
      <c r="U848" s="15"/>
      <c r="V848" s="15"/>
      <c r="W848" s="15"/>
      <c r="X848" s="15"/>
      <c r="Y848" s="15"/>
    </row>
    <row r="849" customFormat="false" ht="15.75" hidden="false" customHeight="true" outlineLevel="0" collapsed="false">
      <c r="A849" s="4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S849" s="15"/>
      <c r="T849" s="15"/>
      <c r="U849" s="15"/>
      <c r="V849" s="15"/>
      <c r="W849" s="15"/>
      <c r="X849" s="15"/>
      <c r="Y849" s="15"/>
    </row>
    <row r="850" customFormat="false" ht="15.75" hidden="false" customHeight="true" outlineLevel="0" collapsed="false">
      <c r="A850" s="4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S850" s="15"/>
      <c r="T850" s="15"/>
      <c r="U850" s="15"/>
      <c r="V850" s="15"/>
      <c r="W850" s="15"/>
      <c r="X850" s="15"/>
      <c r="Y850" s="15"/>
    </row>
    <row r="851" customFormat="false" ht="15.75" hidden="false" customHeight="true" outlineLevel="0" collapsed="false">
      <c r="A851" s="4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S851" s="15"/>
      <c r="T851" s="15"/>
      <c r="U851" s="15"/>
      <c r="V851" s="15"/>
      <c r="W851" s="15"/>
      <c r="X851" s="15"/>
      <c r="Y851" s="15"/>
    </row>
    <row r="852" customFormat="false" ht="15.75" hidden="false" customHeight="true" outlineLevel="0" collapsed="false">
      <c r="A852" s="4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S852" s="15"/>
      <c r="T852" s="15"/>
      <c r="U852" s="15"/>
      <c r="V852" s="15"/>
      <c r="W852" s="15"/>
      <c r="X852" s="15"/>
      <c r="Y852" s="15"/>
    </row>
    <row r="853" customFormat="false" ht="15.75" hidden="false" customHeight="true" outlineLevel="0" collapsed="false">
      <c r="A853" s="4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S853" s="15"/>
      <c r="T853" s="15"/>
      <c r="U853" s="15"/>
      <c r="V853" s="15"/>
      <c r="W853" s="15"/>
      <c r="X853" s="15"/>
      <c r="Y853" s="15"/>
    </row>
    <row r="854" customFormat="false" ht="15.75" hidden="false" customHeight="true" outlineLevel="0" collapsed="false">
      <c r="A854" s="4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S854" s="15"/>
      <c r="T854" s="15"/>
      <c r="U854" s="15"/>
      <c r="V854" s="15"/>
      <c r="W854" s="15"/>
      <c r="X854" s="15"/>
      <c r="Y854" s="15"/>
    </row>
    <row r="855" customFormat="false" ht="15.75" hidden="false" customHeight="true" outlineLevel="0" collapsed="false">
      <c r="A855" s="4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S855" s="15"/>
      <c r="T855" s="15"/>
      <c r="U855" s="15"/>
      <c r="V855" s="15"/>
      <c r="W855" s="15"/>
      <c r="X855" s="15"/>
      <c r="Y855" s="15"/>
    </row>
    <row r="856" customFormat="false" ht="15.75" hidden="false" customHeight="true" outlineLevel="0" collapsed="false">
      <c r="A856" s="4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S856" s="15"/>
      <c r="T856" s="15"/>
      <c r="U856" s="15"/>
      <c r="V856" s="15"/>
      <c r="W856" s="15"/>
      <c r="X856" s="15"/>
      <c r="Y856" s="15"/>
    </row>
    <row r="857" customFormat="false" ht="15.75" hidden="false" customHeight="true" outlineLevel="0" collapsed="false">
      <c r="A857" s="4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S857" s="15"/>
      <c r="T857" s="15"/>
      <c r="U857" s="15"/>
      <c r="V857" s="15"/>
      <c r="W857" s="15"/>
      <c r="X857" s="15"/>
      <c r="Y857" s="15"/>
    </row>
    <row r="858" customFormat="false" ht="15.75" hidden="false" customHeight="true" outlineLevel="0" collapsed="false">
      <c r="A858" s="4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S858" s="15"/>
      <c r="T858" s="15"/>
      <c r="U858" s="15"/>
      <c r="V858" s="15"/>
      <c r="W858" s="15"/>
      <c r="X858" s="15"/>
      <c r="Y858" s="15"/>
    </row>
    <row r="859" customFormat="false" ht="15.75" hidden="false" customHeight="true" outlineLevel="0" collapsed="false">
      <c r="A859" s="4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S859" s="15"/>
      <c r="T859" s="15"/>
      <c r="U859" s="15"/>
      <c r="V859" s="15"/>
      <c r="W859" s="15"/>
      <c r="X859" s="15"/>
      <c r="Y859" s="15"/>
    </row>
    <row r="860" customFormat="false" ht="15.75" hidden="false" customHeight="true" outlineLevel="0" collapsed="false">
      <c r="A860" s="4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S860" s="15"/>
      <c r="T860" s="15"/>
      <c r="U860" s="15"/>
      <c r="V860" s="15"/>
      <c r="W860" s="15"/>
      <c r="X860" s="15"/>
      <c r="Y860" s="15"/>
    </row>
    <row r="861" customFormat="false" ht="15.75" hidden="false" customHeight="true" outlineLevel="0" collapsed="false">
      <c r="A861" s="4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S861" s="15"/>
      <c r="T861" s="15"/>
      <c r="U861" s="15"/>
      <c r="V861" s="15"/>
      <c r="W861" s="15"/>
      <c r="X861" s="15"/>
      <c r="Y861" s="15"/>
    </row>
    <row r="862" customFormat="false" ht="15.75" hidden="false" customHeight="true" outlineLevel="0" collapsed="false">
      <c r="A862" s="4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S862" s="15"/>
      <c r="T862" s="15"/>
      <c r="U862" s="15"/>
      <c r="V862" s="15"/>
      <c r="W862" s="15"/>
      <c r="X862" s="15"/>
      <c r="Y862" s="15"/>
    </row>
    <row r="863" customFormat="false" ht="15.75" hidden="false" customHeight="true" outlineLevel="0" collapsed="false">
      <c r="A863" s="4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S863" s="15"/>
      <c r="T863" s="15"/>
      <c r="U863" s="15"/>
      <c r="V863" s="15"/>
      <c r="W863" s="15"/>
      <c r="X863" s="15"/>
      <c r="Y863" s="15"/>
    </row>
    <row r="864" customFormat="false" ht="15.75" hidden="false" customHeight="true" outlineLevel="0" collapsed="false">
      <c r="A864" s="4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S864" s="15"/>
      <c r="T864" s="15"/>
      <c r="U864" s="15"/>
      <c r="V864" s="15"/>
      <c r="W864" s="15"/>
      <c r="X864" s="15"/>
      <c r="Y864" s="15"/>
    </row>
    <row r="865" customFormat="false" ht="15.75" hidden="false" customHeight="true" outlineLevel="0" collapsed="false">
      <c r="A865" s="4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S865" s="15"/>
      <c r="T865" s="15"/>
      <c r="U865" s="15"/>
      <c r="V865" s="15"/>
      <c r="W865" s="15"/>
      <c r="X865" s="15"/>
      <c r="Y865" s="15"/>
    </row>
    <row r="866" customFormat="false" ht="15.75" hidden="false" customHeight="true" outlineLevel="0" collapsed="false">
      <c r="A866" s="4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S866" s="15"/>
      <c r="T866" s="15"/>
      <c r="U866" s="15"/>
      <c r="V866" s="15"/>
      <c r="W866" s="15"/>
      <c r="X866" s="15"/>
      <c r="Y866" s="15"/>
    </row>
    <row r="867" customFormat="false" ht="15.75" hidden="false" customHeight="true" outlineLevel="0" collapsed="false">
      <c r="A867" s="4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S867" s="15"/>
      <c r="T867" s="15"/>
      <c r="U867" s="15"/>
      <c r="V867" s="15"/>
      <c r="W867" s="15"/>
      <c r="X867" s="15"/>
      <c r="Y867" s="15"/>
    </row>
    <row r="868" customFormat="false" ht="15.75" hidden="false" customHeight="true" outlineLevel="0" collapsed="false">
      <c r="A868" s="4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S868" s="15"/>
      <c r="T868" s="15"/>
      <c r="U868" s="15"/>
      <c r="V868" s="15"/>
      <c r="W868" s="15"/>
      <c r="X868" s="15"/>
      <c r="Y868" s="15"/>
    </row>
    <row r="869" customFormat="false" ht="15.75" hidden="false" customHeight="true" outlineLevel="0" collapsed="false">
      <c r="A869" s="4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S869" s="15"/>
      <c r="T869" s="15"/>
      <c r="U869" s="15"/>
      <c r="V869" s="15"/>
      <c r="W869" s="15"/>
      <c r="X869" s="15"/>
      <c r="Y869" s="15"/>
    </row>
    <row r="870" customFormat="false" ht="15.75" hidden="false" customHeight="true" outlineLevel="0" collapsed="false">
      <c r="A870" s="4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S870" s="15"/>
      <c r="T870" s="15"/>
      <c r="U870" s="15"/>
      <c r="V870" s="15"/>
      <c r="W870" s="15"/>
      <c r="X870" s="15"/>
      <c r="Y870" s="15"/>
    </row>
    <row r="871" customFormat="false" ht="15.75" hidden="false" customHeight="true" outlineLevel="0" collapsed="false">
      <c r="A871" s="4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S871" s="15"/>
      <c r="T871" s="15"/>
      <c r="U871" s="15"/>
      <c r="V871" s="15"/>
      <c r="W871" s="15"/>
      <c r="X871" s="15"/>
      <c r="Y871" s="15"/>
    </row>
    <row r="872" customFormat="false" ht="15.75" hidden="false" customHeight="true" outlineLevel="0" collapsed="false">
      <c r="A872" s="4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S872" s="15"/>
      <c r="T872" s="15"/>
      <c r="U872" s="15"/>
      <c r="V872" s="15"/>
      <c r="W872" s="15"/>
      <c r="X872" s="15"/>
      <c r="Y872" s="15"/>
    </row>
    <row r="873" customFormat="false" ht="15.75" hidden="false" customHeight="true" outlineLevel="0" collapsed="false">
      <c r="A873" s="4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S873" s="15"/>
      <c r="T873" s="15"/>
      <c r="U873" s="15"/>
      <c r="V873" s="15"/>
      <c r="W873" s="15"/>
      <c r="X873" s="15"/>
      <c r="Y873" s="15"/>
    </row>
    <row r="874" customFormat="false" ht="15.75" hidden="false" customHeight="true" outlineLevel="0" collapsed="false">
      <c r="A874" s="4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S874" s="15"/>
      <c r="T874" s="15"/>
      <c r="U874" s="15"/>
      <c r="V874" s="15"/>
      <c r="W874" s="15"/>
      <c r="X874" s="15"/>
      <c r="Y874" s="15"/>
    </row>
    <row r="875" customFormat="false" ht="15.75" hidden="false" customHeight="true" outlineLevel="0" collapsed="false">
      <c r="A875" s="4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S875" s="15"/>
      <c r="T875" s="15"/>
      <c r="U875" s="15"/>
      <c r="V875" s="15"/>
      <c r="W875" s="15"/>
      <c r="X875" s="15"/>
      <c r="Y875" s="15"/>
    </row>
    <row r="876" customFormat="false" ht="15.75" hidden="false" customHeight="true" outlineLevel="0" collapsed="false">
      <c r="A876" s="4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S876" s="15"/>
      <c r="T876" s="15"/>
      <c r="U876" s="15"/>
      <c r="V876" s="15"/>
      <c r="W876" s="15"/>
      <c r="X876" s="15"/>
      <c r="Y876" s="15"/>
    </row>
    <row r="877" customFormat="false" ht="15.75" hidden="false" customHeight="true" outlineLevel="0" collapsed="false">
      <c r="A877" s="4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S877" s="15"/>
      <c r="T877" s="15"/>
      <c r="U877" s="15"/>
      <c r="V877" s="15"/>
      <c r="W877" s="15"/>
      <c r="X877" s="15"/>
      <c r="Y877" s="15"/>
    </row>
    <row r="878" customFormat="false" ht="15.75" hidden="false" customHeight="true" outlineLevel="0" collapsed="false">
      <c r="A878" s="4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S878" s="15"/>
      <c r="T878" s="15"/>
      <c r="U878" s="15"/>
      <c r="V878" s="15"/>
      <c r="W878" s="15"/>
      <c r="X878" s="15"/>
      <c r="Y878" s="15"/>
    </row>
    <row r="879" customFormat="false" ht="15.75" hidden="false" customHeight="true" outlineLevel="0" collapsed="false">
      <c r="A879" s="4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S879" s="15"/>
      <c r="T879" s="15"/>
      <c r="U879" s="15"/>
      <c r="V879" s="15"/>
      <c r="W879" s="15"/>
      <c r="X879" s="15"/>
      <c r="Y879" s="15"/>
    </row>
    <row r="880" customFormat="false" ht="15.75" hidden="false" customHeight="true" outlineLevel="0" collapsed="false">
      <c r="A880" s="4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S880" s="15"/>
      <c r="T880" s="15"/>
      <c r="U880" s="15"/>
      <c r="V880" s="15"/>
      <c r="W880" s="15"/>
      <c r="X880" s="15"/>
      <c r="Y880" s="15"/>
    </row>
    <row r="881" customFormat="false" ht="15.75" hidden="false" customHeight="true" outlineLevel="0" collapsed="false">
      <c r="A881" s="4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S881" s="15"/>
      <c r="T881" s="15"/>
      <c r="U881" s="15"/>
      <c r="V881" s="15"/>
      <c r="W881" s="15"/>
      <c r="X881" s="15"/>
      <c r="Y881" s="15"/>
    </row>
    <row r="882" customFormat="false" ht="15.75" hidden="false" customHeight="true" outlineLevel="0" collapsed="false">
      <c r="A882" s="4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S882" s="15"/>
      <c r="T882" s="15"/>
      <c r="U882" s="15"/>
      <c r="V882" s="15"/>
      <c r="W882" s="15"/>
      <c r="X882" s="15"/>
      <c r="Y882" s="15"/>
    </row>
    <row r="883" customFormat="false" ht="15.75" hidden="false" customHeight="true" outlineLevel="0" collapsed="false">
      <c r="A883" s="4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S883" s="15"/>
      <c r="T883" s="15"/>
      <c r="U883" s="15"/>
      <c r="V883" s="15"/>
      <c r="W883" s="15"/>
      <c r="X883" s="15"/>
      <c r="Y883" s="15"/>
    </row>
    <row r="884" customFormat="false" ht="15.75" hidden="false" customHeight="true" outlineLevel="0" collapsed="false">
      <c r="A884" s="4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S884" s="15"/>
      <c r="T884" s="15"/>
      <c r="U884" s="15"/>
      <c r="V884" s="15"/>
      <c r="W884" s="15"/>
      <c r="X884" s="15"/>
      <c r="Y884" s="15"/>
    </row>
    <row r="885" customFormat="false" ht="15.75" hidden="false" customHeight="true" outlineLevel="0" collapsed="false">
      <c r="A885" s="4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S885" s="15"/>
      <c r="T885" s="15"/>
      <c r="U885" s="15"/>
      <c r="V885" s="15"/>
      <c r="W885" s="15"/>
      <c r="X885" s="15"/>
      <c r="Y885" s="15"/>
    </row>
    <row r="886" customFormat="false" ht="15.75" hidden="false" customHeight="true" outlineLevel="0" collapsed="false">
      <c r="A886" s="4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S886" s="15"/>
      <c r="T886" s="15"/>
      <c r="U886" s="15"/>
      <c r="V886" s="15"/>
      <c r="W886" s="15"/>
      <c r="X886" s="15"/>
      <c r="Y886" s="15"/>
    </row>
    <row r="887" customFormat="false" ht="15.75" hidden="false" customHeight="true" outlineLevel="0" collapsed="false">
      <c r="A887" s="4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S887" s="15"/>
      <c r="T887" s="15"/>
      <c r="U887" s="15"/>
      <c r="V887" s="15"/>
      <c r="W887" s="15"/>
      <c r="X887" s="15"/>
      <c r="Y887" s="15"/>
    </row>
    <row r="888" customFormat="false" ht="15.75" hidden="false" customHeight="true" outlineLevel="0" collapsed="false">
      <c r="A888" s="4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S888" s="15"/>
      <c r="T888" s="15"/>
      <c r="U888" s="15"/>
      <c r="V888" s="15"/>
      <c r="W888" s="15"/>
      <c r="X888" s="15"/>
      <c r="Y888" s="15"/>
    </row>
    <row r="889" customFormat="false" ht="15.75" hidden="false" customHeight="true" outlineLevel="0" collapsed="false">
      <c r="A889" s="4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S889" s="15"/>
      <c r="T889" s="15"/>
      <c r="U889" s="15"/>
      <c r="V889" s="15"/>
      <c r="W889" s="15"/>
      <c r="X889" s="15"/>
      <c r="Y889" s="15"/>
    </row>
    <row r="890" customFormat="false" ht="15.75" hidden="false" customHeight="true" outlineLevel="0" collapsed="false">
      <c r="A890" s="4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S890" s="15"/>
      <c r="T890" s="15"/>
      <c r="U890" s="15"/>
      <c r="V890" s="15"/>
      <c r="W890" s="15"/>
      <c r="X890" s="15"/>
      <c r="Y890" s="15"/>
    </row>
    <row r="891" customFormat="false" ht="15.75" hidden="false" customHeight="true" outlineLevel="0" collapsed="false">
      <c r="A891" s="4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S891" s="15"/>
      <c r="T891" s="15"/>
      <c r="U891" s="15"/>
      <c r="V891" s="15"/>
      <c r="W891" s="15"/>
      <c r="X891" s="15"/>
      <c r="Y891" s="15"/>
    </row>
    <row r="892" customFormat="false" ht="15.75" hidden="false" customHeight="true" outlineLevel="0" collapsed="false">
      <c r="A892" s="4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S892" s="15"/>
      <c r="T892" s="15"/>
      <c r="U892" s="15"/>
      <c r="V892" s="15"/>
      <c r="W892" s="15"/>
      <c r="X892" s="15"/>
      <c r="Y892" s="15"/>
    </row>
    <row r="893" customFormat="false" ht="15.75" hidden="false" customHeight="true" outlineLevel="0" collapsed="false">
      <c r="A893" s="4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S893" s="15"/>
      <c r="T893" s="15"/>
      <c r="U893" s="15"/>
      <c r="V893" s="15"/>
      <c r="W893" s="15"/>
      <c r="X893" s="15"/>
      <c r="Y893" s="15"/>
    </row>
    <row r="894" customFormat="false" ht="15.75" hidden="false" customHeight="true" outlineLevel="0" collapsed="false">
      <c r="A894" s="4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S894" s="15"/>
      <c r="T894" s="15"/>
      <c r="U894" s="15"/>
      <c r="V894" s="15"/>
      <c r="W894" s="15"/>
      <c r="X894" s="15"/>
      <c r="Y894" s="15"/>
    </row>
    <row r="895" customFormat="false" ht="15.75" hidden="false" customHeight="true" outlineLevel="0" collapsed="false">
      <c r="A895" s="4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S895" s="15"/>
      <c r="T895" s="15"/>
      <c r="U895" s="15"/>
      <c r="V895" s="15"/>
      <c r="W895" s="15"/>
      <c r="X895" s="15"/>
      <c r="Y895" s="15"/>
    </row>
    <row r="896" customFormat="false" ht="15.75" hidden="false" customHeight="true" outlineLevel="0" collapsed="false">
      <c r="A896" s="4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S896" s="15"/>
      <c r="T896" s="15"/>
      <c r="U896" s="15"/>
      <c r="V896" s="15"/>
      <c r="W896" s="15"/>
      <c r="X896" s="15"/>
      <c r="Y896" s="15"/>
    </row>
    <row r="897" customFormat="false" ht="15.75" hidden="false" customHeight="true" outlineLevel="0" collapsed="false">
      <c r="A897" s="4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S897" s="15"/>
      <c r="T897" s="15"/>
      <c r="U897" s="15"/>
      <c r="V897" s="15"/>
      <c r="W897" s="15"/>
      <c r="X897" s="15"/>
      <c r="Y897" s="15"/>
    </row>
    <row r="898" customFormat="false" ht="15.75" hidden="false" customHeight="true" outlineLevel="0" collapsed="false">
      <c r="A898" s="4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S898" s="15"/>
      <c r="T898" s="15"/>
      <c r="U898" s="15"/>
      <c r="V898" s="15"/>
      <c r="W898" s="15"/>
      <c r="X898" s="15"/>
      <c r="Y898" s="15"/>
    </row>
    <row r="899" customFormat="false" ht="15.75" hidden="false" customHeight="true" outlineLevel="0" collapsed="false">
      <c r="A899" s="4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S899" s="15"/>
      <c r="T899" s="15"/>
      <c r="U899" s="15"/>
      <c r="V899" s="15"/>
      <c r="W899" s="15"/>
      <c r="X899" s="15"/>
      <c r="Y899" s="15"/>
    </row>
    <row r="900" customFormat="false" ht="15.75" hidden="false" customHeight="true" outlineLevel="0" collapsed="false">
      <c r="A900" s="4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S900" s="15"/>
      <c r="T900" s="15"/>
      <c r="U900" s="15"/>
      <c r="V900" s="15"/>
      <c r="W900" s="15"/>
      <c r="X900" s="15"/>
      <c r="Y900" s="15"/>
    </row>
    <row r="901" customFormat="false" ht="15.75" hidden="false" customHeight="true" outlineLevel="0" collapsed="false">
      <c r="A901" s="4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S901" s="15"/>
      <c r="T901" s="15"/>
      <c r="U901" s="15"/>
      <c r="V901" s="15"/>
      <c r="W901" s="15"/>
      <c r="X901" s="15"/>
      <c r="Y901" s="15"/>
    </row>
    <row r="902" customFormat="false" ht="15.75" hidden="false" customHeight="true" outlineLevel="0" collapsed="false">
      <c r="A902" s="4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S902" s="15"/>
      <c r="T902" s="15"/>
      <c r="U902" s="15"/>
      <c r="V902" s="15"/>
      <c r="W902" s="15"/>
      <c r="X902" s="15"/>
      <c r="Y902" s="15"/>
    </row>
    <row r="903" customFormat="false" ht="15.75" hidden="false" customHeight="true" outlineLevel="0" collapsed="false">
      <c r="A903" s="4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S903" s="15"/>
      <c r="T903" s="15"/>
      <c r="U903" s="15"/>
      <c r="V903" s="15"/>
      <c r="W903" s="15"/>
      <c r="X903" s="15"/>
      <c r="Y903" s="15"/>
    </row>
    <row r="904" customFormat="false" ht="15.75" hidden="false" customHeight="true" outlineLevel="0" collapsed="false">
      <c r="A904" s="4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S904" s="15"/>
      <c r="T904" s="15"/>
      <c r="U904" s="15"/>
      <c r="V904" s="15"/>
      <c r="W904" s="15"/>
      <c r="X904" s="15"/>
      <c r="Y904" s="15"/>
    </row>
    <row r="905" customFormat="false" ht="15.75" hidden="false" customHeight="true" outlineLevel="0" collapsed="false">
      <c r="A905" s="4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S905" s="15"/>
      <c r="T905" s="15"/>
      <c r="U905" s="15"/>
      <c r="V905" s="15"/>
      <c r="W905" s="15"/>
      <c r="X905" s="15"/>
      <c r="Y905" s="15"/>
    </row>
    <row r="906" customFormat="false" ht="15.75" hidden="false" customHeight="true" outlineLevel="0" collapsed="false">
      <c r="A906" s="4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S906" s="15"/>
      <c r="T906" s="15"/>
      <c r="U906" s="15"/>
      <c r="V906" s="15"/>
      <c r="W906" s="15"/>
      <c r="X906" s="15"/>
      <c r="Y906" s="15"/>
    </row>
    <row r="907" customFormat="false" ht="15.75" hidden="false" customHeight="true" outlineLevel="0" collapsed="false">
      <c r="A907" s="4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S907" s="15"/>
      <c r="T907" s="15"/>
      <c r="U907" s="15"/>
      <c r="V907" s="15"/>
      <c r="W907" s="15"/>
      <c r="X907" s="15"/>
      <c r="Y907" s="15"/>
    </row>
    <row r="908" customFormat="false" ht="15.75" hidden="false" customHeight="true" outlineLevel="0" collapsed="false">
      <c r="A908" s="4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S908" s="15"/>
      <c r="T908" s="15"/>
      <c r="U908" s="15"/>
      <c r="V908" s="15"/>
      <c r="W908" s="15"/>
      <c r="X908" s="15"/>
      <c r="Y908" s="15"/>
    </row>
    <row r="909" customFormat="false" ht="15.75" hidden="false" customHeight="true" outlineLevel="0" collapsed="false">
      <c r="A909" s="4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S909" s="15"/>
      <c r="T909" s="15"/>
      <c r="U909" s="15"/>
      <c r="V909" s="15"/>
      <c r="W909" s="15"/>
      <c r="X909" s="15"/>
      <c r="Y909" s="15"/>
    </row>
    <row r="910" customFormat="false" ht="15.75" hidden="false" customHeight="true" outlineLevel="0" collapsed="false">
      <c r="A910" s="4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S910" s="15"/>
      <c r="T910" s="15"/>
      <c r="U910" s="15"/>
      <c r="V910" s="15"/>
      <c r="W910" s="15"/>
      <c r="X910" s="15"/>
      <c r="Y910" s="15"/>
    </row>
    <row r="911" customFormat="false" ht="15.75" hidden="false" customHeight="true" outlineLevel="0" collapsed="false">
      <c r="A911" s="4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S911" s="15"/>
      <c r="T911" s="15"/>
      <c r="U911" s="15"/>
      <c r="V911" s="15"/>
      <c r="W911" s="15"/>
      <c r="X911" s="15"/>
      <c r="Y911" s="15"/>
    </row>
    <row r="912" customFormat="false" ht="15.75" hidden="false" customHeight="true" outlineLevel="0" collapsed="false">
      <c r="A912" s="4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S912" s="15"/>
      <c r="T912" s="15"/>
      <c r="U912" s="15"/>
      <c r="V912" s="15"/>
      <c r="W912" s="15"/>
      <c r="X912" s="15"/>
      <c r="Y912" s="15"/>
    </row>
    <row r="913" customFormat="false" ht="15.75" hidden="false" customHeight="true" outlineLevel="0" collapsed="false">
      <c r="A913" s="4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S913" s="15"/>
      <c r="T913" s="15"/>
      <c r="U913" s="15"/>
      <c r="V913" s="15"/>
      <c r="W913" s="15"/>
      <c r="X913" s="15"/>
      <c r="Y913" s="15"/>
    </row>
    <row r="914" customFormat="false" ht="15.75" hidden="false" customHeight="true" outlineLevel="0" collapsed="false">
      <c r="A914" s="4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S914" s="15"/>
      <c r="T914" s="15"/>
      <c r="U914" s="15"/>
      <c r="V914" s="15"/>
      <c r="W914" s="15"/>
      <c r="X914" s="15"/>
      <c r="Y914" s="15"/>
    </row>
    <row r="915" customFormat="false" ht="15.75" hidden="false" customHeight="true" outlineLevel="0" collapsed="false">
      <c r="A915" s="4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S915" s="15"/>
      <c r="T915" s="15"/>
      <c r="U915" s="15"/>
      <c r="V915" s="15"/>
      <c r="W915" s="15"/>
      <c r="X915" s="15"/>
      <c r="Y915" s="15"/>
    </row>
    <row r="916" customFormat="false" ht="15.75" hidden="false" customHeight="true" outlineLevel="0" collapsed="false">
      <c r="A916" s="4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S916" s="15"/>
      <c r="T916" s="15"/>
      <c r="U916" s="15"/>
      <c r="V916" s="15"/>
      <c r="W916" s="15"/>
      <c r="X916" s="15"/>
      <c r="Y916" s="15"/>
    </row>
    <row r="917" customFormat="false" ht="15.75" hidden="false" customHeight="true" outlineLevel="0" collapsed="false">
      <c r="A917" s="4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S917" s="15"/>
      <c r="T917" s="15"/>
      <c r="U917" s="15"/>
      <c r="V917" s="15"/>
      <c r="W917" s="15"/>
      <c r="X917" s="15"/>
      <c r="Y917" s="15"/>
    </row>
    <row r="918" customFormat="false" ht="15.75" hidden="false" customHeight="true" outlineLevel="0" collapsed="false">
      <c r="A918" s="4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S918" s="15"/>
      <c r="T918" s="15"/>
      <c r="U918" s="15"/>
      <c r="V918" s="15"/>
      <c r="W918" s="15"/>
      <c r="X918" s="15"/>
      <c r="Y918" s="15"/>
    </row>
    <row r="919" customFormat="false" ht="15.75" hidden="false" customHeight="true" outlineLevel="0" collapsed="false">
      <c r="A919" s="4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S919" s="15"/>
      <c r="T919" s="15"/>
      <c r="U919" s="15"/>
      <c r="V919" s="15"/>
      <c r="W919" s="15"/>
      <c r="X919" s="15"/>
      <c r="Y919" s="15"/>
    </row>
    <row r="920" customFormat="false" ht="15.75" hidden="false" customHeight="true" outlineLevel="0" collapsed="false">
      <c r="A920" s="4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S920" s="15"/>
      <c r="T920" s="15"/>
      <c r="U920" s="15"/>
      <c r="V920" s="15"/>
      <c r="W920" s="15"/>
      <c r="X920" s="15"/>
      <c r="Y920" s="15"/>
    </row>
    <row r="921" customFormat="false" ht="15.75" hidden="false" customHeight="true" outlineLevel="0" collapsed="false">
      <c r="A921" s="4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S921" s="15"/>
      <c r="T921" s="15"/>
      <c r="U921" s="15"/>
      <c r="V921" s="15"/>
      <c r="W921" s="15"/>
      <c r="X921" s="15"/>
      <c r="Y921" s="15"/>
    </row>
    <row r="922" customFormat="false" ht="15.75" hidden="false" customHeight="true" outlineLevel="0" collapsed="false">
      <c r="A922" s="4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S922" s="15"/>
      <c r="T922" s="15"/>
      <c r="U922" s="15"/>
      <c r="V922" s="15"/>
      <c r="W922" s="15"/>
      <c r="X922" s="15"/>
      <c r="Y922" s="15"/>
    </row>
    <row r="923" customFormat="false" ht="15.75" hidden="false" customHeight="true" outlineLevel="0" collapsed="false">
      <c r="A923" s="4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S923" s="15"/>
      <c r="T923" s="15"/>
      <c r="U923" s="15"/>
      <c r="V923" s="15"/>
      <c r="W923" s="15"/>
      <c r="X923" s="15"/>
      <c r="Y923" s="15"/>
    </row>
    <row r="924" customFormat="false" ht="15.75" hidden="false" customHeight="true" outlineLevel="0" collapsed="false">
      <c r="A924" s="4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S924" s="15"/>
      <c r="T924" s="15"/>
      <c r="U924" s="15"/>
      <c r="V924" s="15"/>
      <c r="W924" s="15"/>
      <c r="X924" s="15"/>
      <c r="Y924" s="15"/>
    </row>
    <row r="925" customFormat="false" ht="15.75" hidden="false" customHeight="true" outlineLevel="0" collapsed="false">
      <c r="A925" s="4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S925" s="15"/>
      <c r="T925" s="15"/>
      <c r="U925" s="15"/>
      <c r="V925" s="15"/>
      <c r="W925" s="15"/>
      <c r="X925" s="15"/>
      <c r="Y925" s="15"/>
    </row>
    <row r="926" customFormat="false" ht="15.75" hidden="false" customHeight="true" outlineLevel="0" collapsed="false">
      <c r="A926" s="4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S926" s="15"/>
      <c r="T926" s="15"/>
      <c r="U926" s="15"/>
      <c r="V926" s="15"/>
      <c r="W926" s="15"/>
      <c r="X926" s="15"/>
      <c r="Y926" s="15"/>
    </row>
    <row r="927" customFormat="false" ht="15.75" hidden="false" customHeight="true" outlineLevel="0" collapsed="false">
      <c r="A927" s="4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S927" s="15"/>
      <c r="T927" s="15"/>
      <c r="U927" s="15"/>
      <c r="V927" s="15"/>
      <c r="W927" s="15"/>
      <c r="X927" s="15"/>
      <c r="Y927" s="15"/>
    </row>
    <row r="928" customFormat="false" ht="15.75" hidden="false" customHeight="true" outlineLevel="0" collapsed="false">
      <c r="A928" s="4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S928" s="15"/>
      <c r="T928" s="15"/>
      <c r="U928" s="15"/>
      <c r="V928" s="15"/>
      <c r="W928" s="15"/>
      <c r="X928" s="15"/>
      <c r="Y928" s="15"/>
    </row>
    <row r="929" customFormat="false" ht="15.75" hidden="false" customHeight="true" outlineLevel="0" collapsed="false">
      <c r="A929" s="4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S929" s="15"/>
      <c r="T929" s="15"/>
      <c r="U929" s="15"/>
      <c r="V929" s="15"/>
      <c r="W929" s="15"/>
      <c r="X929" s="15"/>
      <c r="Y929" s="15"/>
    </row>
    <row r="930" customFormat="false" ht="15.75" hidden="false" customHeight="true" outlineLevel="0" collapsed="false">
      <c r="A930" s="4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S930" s="15"/>
      <c r="T930" s="15"/>
      <c r="U930" s="15"/>
      <c r="V930" s="15"/>
      <c r="W930" s="15"/>
      <c r="X930" s="15"/>
      <c r="Y930" s="15"/>
    </row>
    <row r="931" customFormat="false" ht="15.75" hidden="false" customHeight="true" outlineLevel="0" collapsed="false">
      <c r="A931" s="4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S931" s="15"/>
      <c r="T931" s="15"/>
      <c r="U931" s="15"/>
      <c r="V931" s="15"/>
      <c r="W931" s="15"/>
      <c r="X931" s="15"/>
      <c r="Y931" s="15"/>
    </row>
    <row r="932" customFormat="false" ht="15.75" hidden="false" customHeight="true" outlineLevel="0" collapsed="false">
      <c r="A932" s="4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S932" s="15"/>
      <c r="T932" s="15"/>
      <c r="U932" s="15"/>
      <c r="V932" s="15"/>
      <c r="W932" s="15"/>
      <c r="X932" s="15"/>
      <c r="Y932" s="15"/>
    </row>
    <row r="933" customFormat="false" ht="15.75" hidden="false" customHeight="true" outlineLevel="0" collapsed="false">
      <c r="A933" s="4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S933" s="15"/>
      <c r="T933" s="15"/>
      <c r="U933" s="15"/>
      <c r="V933" s="15"/>
      <c r="W933" s="15"/>
      <c r="X933" s="15"/>
      <c r="Y933" s="15"/>
    </row>
    <row r="934" customFormat="false" ht="15.75" hidden="false" customHeight="true" outlineLevel="0" collapsed="false">
      <c r="A934" s="4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S934" s="15"/>
      <c r="T934" s="15"/>
      <c r="U934" s="15"/>
      <c r="V934" s="15"/>
      <c r="W934" s="15"/>
      <c r="X934" s="15"/>
      <c r="Y934" s="15"/>
    </row>
    <row r="935" customFormat="false" ht="15.75" hidden="false" customHeight="true" outlineLevel="0" collapsed="false">
      <c r="A935" s="4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S935" s="15"/>
      <c r="T935" s="15"/>
      <c r="U935" s="15"/>
      <c r="V935" s="15"/>
      <c r="W935" s="15"/>
      <c r="X935" s="15"/>
      <c r="Y935" s="15"/>
    </row>
    <row r="936" customFormat="false" ht="15.75" hidden="false" customHeight="true" outlineLevel="0" collapsed="false">
      <c r="A936" s="4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S936" s="15"/>
      <c r="T936" s="15"/>
      <c r="U936" s="15"/>
      <c r="V936" s="15"/>
      <c r="W936" s="15"/>
      <c r="X936" s="15"/>
      <c r="Y936" s="15"/>
    </row>
    <row r="937" customFormat="false" ht="15.75" hidden="false" customHeight="true" outlineLevel="0" collapsed="false">
      <c r="A937" s="4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S937" s="15"/>
      <c r="T937" s="15"/>
      <c r="U937" s="15"/>
      <c r="V937" s="15"/>
      <c r="W937" s="15"/>
      <c r="X937" s="15"/>
      <c r="Y937" s="15"/>
    </row>
    <row r="938" customFormat="false" ht="15.75" hidden="false" customHeight="true" outlineLevel="0" collapsed="false">
      <c r="A938" s="4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S938" s="15"/>
      <c r="T938" s="15"/>
      <c r="U938" s="15"/>
      <c r="V938" s="15"/>
      <c r="W938" s="15"/>
      <c r="X938" s="15"/>
      <c r="Y938" s="15"/>
    </row>
    <row r="939" customFormat="false" ht="15.75" hidden="false" customHeight="true" outlineLevel="0" collapsed="false">
      <c r="A939" s="4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S939" s="15"/>
      <c r="T939" s="15"/>
      <c r="U939" s="15"/>
      <c r="V939" s="15"/>
      <c r="W939" s="15"/>
      <c r="X939" s="15"/>
      <c r="Y939" s="15"/>
    </row>
    <row r="940" customFormat="false" ht="15.75" hidden="false" customHeight="true" outlineLevel="0" collapsed="false">
      <c r="A940" s="4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S940" s="15"/>
      <c r="T940" s="15"/>
      <c r="U940" s="15"/>
      <c r="V940" s="15"/>
      <c r="W940" s="15"/>
      <c r="X940" s="15"/>
      <c r="Y940" s="15"/>
    </row>
    <row r="941" customFormat="false" ht="15.75" hidden="false" customHeight="true" outlineLevel="0" collapsed="false">
      <c r="A941" s="4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S941" s="15"/>
      <c r="T941" s="15"/>
      <c r="U941" s="15"/>
      <c r="V941" s="15"/>
      <c r="W941" s="15"/>
      <c r="X941" s="15"/>
      <c r="Y941" s="15"/>
    </row>
    <row r="942" customFormat="false" ht="15.75" hidden="false" customHeight="true" outlineLevel="0" collapsed="false">
      <c r="A942" s="4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S942" s="15"/>
      <c r="T942" s="15"/>
      <c r="U942" s="15"/>
      <c r="V942" s="15"/>
      <c r="W942" s="15"/>
      <c r="X942" s="15"/>
      <c r="Y942" s="15"/>
    </row>
    <row r="943" customFormat="false" ht="15.75" hidden="false" customHeight="true" outlineLevel="0" collapsed="false">
      <c r="A943" s="4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S943" s="15"/>
      <c r="T943" s="15"/>
      <c r="U943" s="15"/>
      <c r="V943" s="15"/>
      <c r="W943" s="15"/>
      <c r="X943" s="15"/>
      <c r="Y943" s="15"/>
    </row>
    <row r="944" customFormat="false" ht="15.75" hidden="false" customHeight="true" outlineLevel="0" collapsed="false">
      <c r="A944" s="4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S944" s="15"/>
      <c r="T944" s="15"/>
      <c r="U944" s="15"/>
      <c r="V944" s="15"/>
      <c r="W944" s="15"/>
      <c r="X944" s="15"/>
      <c r="Y944" s="15"/>
    </row>
    <row r="945" customFormat="false" ht="15.75" hidden="false" customHeight="true" outlineLevel="0" collapsed="false">
      <c r="A945" s="4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S945" s="15"/>
      <c r="T945" s="15"/>
      <c r="U945" s="15"/>
      <c r="V945" s="15"/>
      <c r="W945" s="15"/>
      <c r="X945" s="15"/>
      <c r="Y945" s="15"/>
    </row>
    <row r="946" customFormat="false" ht="15.75" hidden="false" customHeight="true" outlineLevel="0" collapsed="false">
      <c r="A946" s="4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S946" s="15"/>
      <c r="T946" s="15"/>
      <c r="U946" s="15"/>
      <c r="V946" s="15"/>
      <c r="W946" s="15"/>
      <c r="X946" s="15"/>
      <c r="Y946" s="15"/>
    </row>
    <row r="947" customFormat="false" ht="15.75" hidden="false" customHeight="true" outlineLevel="0" collapsed="false">
      <c r="A947" s="4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S947" s="15"/>
      <c r="T947" s="15"/>
      <c r="U947" s="15"/>
      <c r="V947" s="15"/>
      <c r="W947" s="15"/>
      <c r="X947" s="15"/>
      <c r="Y947" s="15"/>
    </row>
    <row r="948" customFormat="false" ht="15.75" hidden="false" customHeight="true" outlineLevel="0" collapsed="false">
      <c r="A948" s="4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S948" s="15"/>
      <c r="T948" s="15"/>
      <c r="U948" s="15"/>
      <c r="V948" s="15"/>
      <c r="W948" s="15"/>
      <c r="X948" s="15"/>
      <c r="Y948" s="15"/>
    </row>
    <row r="949" customFormat="false" ht="15.75" hidden="false" customHeight="true" outlineLevel="0" collapsed="false">
      <c r="A949" s="4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S949" s="15"/>
      <c r="T949" s="15"/>
      <c r="U949" s="15"/>
      <c r="V949" s="15"/>
      <c r="W949" s="15"/>
      <c r="X949" s="15"/>
      <c r="Y949" s="15"/>
    </row>
    <row r="950" customFormat="false" ht="15.75" hidden="false" customHeight="true" outlineLevel="0" collapsed="false">
      <c r="A950" s="4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S950" s="15"/>
      <c r="T950" s="15"/>
      <c r="U950" s="15"/>
      <c r="V950" s="15"/>
      <c r="W950" s="15"/>
      <c r="X950" s="15"/>
      <c r="Y950" s="15"/>
    </row>
    <row r="951" customFormat="false" ht="15.75" hidden="false" customHeight="true" outlineLevel="0" collapsed="false">
      <c r="A951" s="4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S951" s="15"/>
      <c r="T951" s="15"/>
      <c r="U951" s="15"/>
      <c r="V951" s="15"/>
      <c r="W951" s="15"/>
      <c r="X951" s="15"/>
      <c r="Y951" s="15"/>
    </row>
    <row r="952" customFormat="false" ht="15.75" hidden="false" customHeight="true" outlineLevel="0" collapsed="false">
      <c r="A952" s="4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S952" s="15"/>
      <c r="T952" s="15"/>
      <c r="U952" s="15"/>
      <c r="V952" s="15"/>
      <c r="W952" s="15"/>
      <c r="X952" s="15"/>
      <c r="Y952" s="15"/>
    </row>
    <row r="953" customFormat="false" ht="15.75" hidden="false" customHeight="true" outlineLevel="0" collapsed="false">
      <c r="A953" s="4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S953" s="15"/>
      <c r="T953" s="15"/>
      <c r="U953" s="15"/>
      <c r="V953" s="15"/>
      <c r="W953" s="15"/>
      <c r="X953" s="15"/>
      <c r="Y953" s="15"/>
    </row>
    <row r="954" customFormat="false" ht="15.75" hidden="false" customHeight="true" outlineLevel="0" collapsed="false">
      <c r="A954" s="4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S954" s="15"/>
      <c r="T954" s="15"/>
      <c r="U954" s="15"/>
      <c r="V954" s="15"/>
      <c r="W954" s="15"/>
      <c r="X954" s="15"/>
      <c r="Y954" s="15"/>
    </row>
    <row r="955" customFormat="false" ht="15.75" hidden="false" customHeight="true" outlineLevel="0" collapsed="false">
      <c r="A955" s="4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S955" s="15"/>
      <c r="T955" s="15"/>
      <c r="U955" s="15"/>
      <c r="V955" s="15"/>
      <c r="W955" s="15"/>
      <c r="X955" s="15"/>
      <c r="Y955" s="15"/>
    </row>
    <row r="956" customFormat="false" ht="15.75" hidden="false" customHeight="true" outlineLevel="0" collapsed="false">
      <c r="A956" s="4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S956" s="15"/>
      <c r="T956" s="15"/>
      <c r="U956" s="15"/>
      <c r="V956" s="15"/>
      <c r="W956" s="15"/>
      <c r="X956" s="15"/>
      <c r="Y956" s="15"/>
    </row>
    <row r="957" customFormat="false" ht="15.75" hidden="false" customHeight="true" outlineLevel="0" collapsed="false">
      <c r="A957" s="4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S957" s="15"/>
      <c r="T957" s="15"/>
      <c r="U957" s="15"/>
      <c r="V957" s="15"/>
      <c r="W957" s="15"/>
      <c r="X957" s="15"/>
      <c r="Y957" s="15"/>
    </row>
    <row r="958" customFormat="false" ht="15.75" hidden="false" customHeight="true" outlineLevel="0" collapsed="false">
      <c r="A958" s="4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S958" s="15"/>
      <c r="T958" s="15"/>
      <c r="U958" s="15"/>
      <c r="V958" s="15"/>
      <c r="W958" s="15"/>
      <c r="X958" s="15"/>
      <c r="Y958" s="15"/>
    </row>
    <row r="959" customFormat="false" ht="15.75" hidden="false" customHeight="true" outlineLevel="0" collapsed="false">
      <c r="A959" s="4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S959" s="15"/>
      <c r="T959" s="15"/>
      <c r="U959" s="15"/>
      <c r="V959" s="15"/>
      <c r="W959" s="15"/>
      <c r="X959" s="15"/>
      <c r="Y959" s="15"/>
    </row>
    <row r="960" customFormat="false" ht="15.75" hidden="false" customHeight="true" outlineLevel="0" collapsed="false">
      <c r="A960" s="4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S960" s="15"/>
      <c r="T960" s="15"/>
      <c r="U960" s="15"/>
      <c r="V960" s="15"/>
      <c r="W960" s="15"/>
      <c r="X960" s="15"/>
      <c r="Y960" s="15"/>
    </row>
    <row r="961" customFormat="false" ht="15.75" hidden="false" customHeight="true" outlineLevel="0" collapsed="false">
      <c r="A961" s="4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S961" s="15"/>
      <c r="T961" s="15"/>
      <c r="U961" s="15"/>
      <c r="V961" s="15"/>
      <c r="W961" s="15"/>
      <c r="X961" s="15"/>
      <c r="Y961" s="15"/>
    </row>
    <row r="962" customFormat="false" ht="15.75" hidden="false" customHeight="true" outlineLevel="0" collapsed="false">
      <c r="A962" s="4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S962" s="15"/>
      <c r="T962" s="15"/>
      <c r="U962" s="15"/>
      <c r="V962" s="15"/>
      <c r="W962" s="15"/>
      <c r="X962" s="15"/>
      <c r="Y962" s="15"/>
    </row>
    <row r="963" customFormat="false" ht="15.75" hidden="false" customHeight="true" outlineLevel="0" collapsed="false">
      <c r="A963" s="4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S963" s="15"/>
      <c r="T963" s="15"/>
      <c r="U963" s="15"/>
      <c r="V963" s="15"/>
      <c r="W963" s="15"/>
      <c r="X963" s="15"/>
      <c r="Y963" s="15"/>
    </row>
    <row r="964" customFormat="false" ht="15.75" hidden="false" customHeight="true" outlineLevel="0" collapsed="false">
      <c r="A964" s="4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S964" s="15"/>
      <c r="T964" s="15"/>
      <c r="U964" s="15"/>
      <c r="V964" s="15"/>
      <c r="W964" s="15"/>
      <c r="X964" s="15"/>
      <c r="Y964" s="15"/>
    </row>
    <row r="965" customFormat="false" ht="15.75" hidden="false" customHeight="true" outlineLevel="0" collapsed="false">
      <c r="A965" s="4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S965" s="15"/>
      <c r="T965" s="15"/>
      <c r="U965" s="15"/>
      <c r="V965" s="15"/>
      <c r="W965" s="15"/>
      <c r="X965" s="15"/>
      <c r="Y965" s="15"/>
    </row>
    <row r="966" customFormat="false" ht="15.75" hidden="false" customHeight="true" outlineLevel="0" collapsed="false">
      <c r="A966" s="4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S966" s="15"/>
      <c r="T966" s="15"/>
      <c r="U966" s="15"/>
      <c r="V966" s="15"/>
      <c r="W966" s="15"/>
      <c r="X966" s="15"/>
      <c r="Y966" s="15"/>
    </row>
    <row r="967" customFormat="false" ht="15.75" hidden="false" customHeight="true" outlineLevel="0" collapsed="false">
      <c r="A967" s="4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S967" s="15"/>
      <c r="T967" s="15"/>
      <c r="U967" s="15"/>
      <c r="V967" s="15"/>
      <c r="W967" s="15"/>
      <c r="X967" s="15"/>
      <c r="Y967" s="15"/>
    </row>
    <row r="968" customFormat="false" ht="15.75" hidden="false" customHeight="true" outlineLevel="0" collapsed="false">
      <c r="A968" s="4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S968" s="15"/>
      <c r="T968" s="15"/>
      <c r="U968" s="15"/>
      <c r="V968" s="15"/>
      <c r="W968" s="15"/>
      <c r="X968" s="15"/>
      <c r="Y968" s="15"/>
    </row>
    <row r="969" customFormat="false" ht="15.75" hidden="false" customHeight="true" outlineLevel="0" collapsed="false">
      <c r="A969" s="4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S969" s="15"/>
      <c r="T969" s="15"/>
      <c r="U969" s="15"/>
      <c r="V969" s="15"/>
      <c r="W969" s="15"/>
      <c r="X969" s="15"/>
      <c r="Y969" s="15"/>
    </row>
    <row r="970" customFormat="false" ht="15.75" hidden="false" customHeight="true" outlineLevel="0" collapsed="false">
      <c r="A970" s="4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S970" s="15"/>
      <c r="T970" s="15"/>
      <c r="U970" s="15"/>
      <c r="V970" s="15"/>
      <c r="W970" s="15"/>
      <c r="X970" s="15"/>
      <c r="Y970" s="15"/>
    </row>
    <row r="971" customFormat="false" ht="15.75" hidden="false" customHeight="true" outlineLevel="0" collapsed="false">
      <c r="A971" s="4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S971" s="15"/>
      <c r="T971" s="15"/>
      <c r="U971" s="15"/>
      <c r="V971" s="15"/>
      <c r="W971" s="15"/>
      <c r="X971" s="15"/>
      <c r="Y971" s="15"/>
    </row>
    <row r="972" customFormat="false" ht="15.75" hidden="false" customHeight="true" outlineLevel="0" collapsed="false">
      <c r="A972" s="4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S972" s="15"/>
      <c r="T972" s="15"/>
      <c r="U972" s="15"/>
      <c r="V972" s="15"/>
      <c r="W972" s="15"/>
      <c r="X972" s="15"/>
      <c r="Y972" s="15"/>
    </row>
    <row r="973" customFormat="false" ht="15.75" hidden="false" customHeight="true" outlineLevel="0" collapsed="false">
      <c r="A973" s="4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S973" s="15"/>
      <c r="T973" s="15"/>
      <c r="U973" s="15"/>
      <c r="V973" s="15"/>
      <c r="W973" s="15"/>
      <c r="X973" s="15"/>
      <c r="Y973" s="15"/>
    </row>
    <row r="974" customFormat="false" ht="15.75" hidden="false" customHeight="true" outlineLevel="0" collapsed="false">
      <c r="A974" s="4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S974" s="15"/>
      <c r="T974" s="15"/>
      <c r="U974" s="15"/>
      <c r="V974" s="15"/>
      <c r="W974" s="15"/>
      <c r="X974" s="15"/>
      <c r="Y974" s="15"/>
    </row>
    <row r="975" customFormat="false" ht="15.75" hidden="false" customHeight="true" outlineLevel="0" collapsed="false">
      <c r="A975" s="4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S975" s="15"/>
      <c r="T975" s="15"/>
      <c r="U975" s="15"/>
      <c r="V975" s="15"/>
      <c r="W975" s="15"/>
      <c r="X975" s="15"/>
      <c r="Y975" s="15"/>
    </row>
    <row r="976" customFormat="false" ht="15.75" hidden="false" customHeight="true" outlineLevel="0" collapsed="false">
      <c r="A976" s="4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S976" s="15"/>
      <c r="T976" s="15"/>
      <c r="U976" s="15"/>
      <c r="V976" s="15"/>
      <c r="W976" s="15"/>
      <c r="X976" s="15"/>
      <c r="Y976" s="15"/>
    </row>
    <row r="977" customFormat="false" ht="15.75" hidden="false" customHeight="true" outlineLevel="0" collapsed="false">
      <c r="A977" s="4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S977" s="15"/>
      <c r="T977" s="15"/>
      <c r="U977" s="15"/>
      <c r="V977" s="15"/>
      <c r="W977" s="15"/>
      <c r="X977" s="15"/>
      <c r="Y977" s="15"/>
    </row>
    <row r="978" customFormat="false" ht="15.75" hidden="false" customHeight="true" outlineLevel="0" collapsed="false">
      <c r="A978" s="4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S978" s="15"/>
      <c r="T978" s="15"/>
      <c r="U978" s="15"/>
      <c r="V978" s="15"/>
      <c r="W978" s="15"/>
      <c r="X978" s="15"/>
      <c r="Y978" s="15"/>
    </row>
    <row r="979" customFormat="false" ht="15.75" hidden="false" customHeight="true" outlineLevel="0" collapsed="false">
      <c r="A979" s="4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S979" s="15"/>
      <c r="T979" s="15"/>
      <c r="U979" s="15"/>
      <c r="V979" s="15"/>
      <c r="W979" s="15"/>
      <c r="X979" s="15"/>
      <c r="Y979" s="15"/>
    </row>
    <row r="980" customFormat="false" ht="15.75" hidden="false" customHeight="true" outlineLevel="0" collapsed="false">
      <c r="A980" s="4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S980" s="15"/>
      <c r="T980" s="15"/>
      <c r="U980" s="15"/>
      <c r="V980" s="15"/>
      <c r="W980" s="15"/>
      <c r="X980" s="15"/>
      <c r="Y980" s="15"/>
    </row>
    <row r="981" customFormat="false" ht="15.75" hidden="false" customHeight="true" outlineLevel="0" collapsed="false">
      <c r="A981" s="4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S981" s="15"/>
      <c r="T981" s="15"/>
      <c r="U981" s="15"/>
      <c r="V981" s="15"/>
      <c r="W981" s="15"/>
      <c r="X981" s="15"/>
      <c r="Y981" s="15"/>
    </row>
    <row r="982" customFormat="false" ht="15.75" hidden="false" customHeight="true" outlineLevel="0" collapsed="false">
      <c r="A982" s="4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S982" s="15"/>
      <c r="T982" s="15"/>
      <c r="U982" s="15"/>
      <c r="V982" s="15"/>
      <c r="W982" s="15"/>
      <c r="X982" s="15"/>
      <c r="Y982" s="15"/>
    </row>
    <row r="983" customFormat="false" ht="15.75" hidden="false" customHeight="true" outlineLevel="0" collapsed="false">
      <c r="A983" s="4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S983" s="15"/>
      <c r="T983" s="15"/>
      <c r="U983" s="15"/>
      <c r="V983" s="15"/>
      <c r="W983" s="15"/>
      <c r="X983" s="15"/>
      <c r="Y983" s="15"/>
    </row>
    <row r="984" customFormat="false" ht="15.75" hidden="false" customHeight="true" outlineLevel="0" collapsed="false">
      <c r="A984" s="4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S984" s="15"/>
      <c r="T984" s="15"/>
      <c r="U984" s="15"/>
      <c r="V984" s="15"/>
      <c r="W984" s="15"/>
      <c r="X984" s="15"/>
      <c r="Y984" s="15"/>
    </row>
  </sheetData>
  <sheetProtection sheet="true" password="ad8b"/>
  <mergeCells count="55">
    <mergeCell ref="B1:N1"/>
    <mergeCell ref="A3:B3"/>
    <mergeCell ref="C3:F3"/>
    <mergeCell ref="G3:H3"/>
    <mergeCell ref="I3:L3"/>
    <mergeCell ref="M3:N3"/>
    <mergeCell ref="A4:B4"/>
    <mergeCell ref="C4:F4"/>
    <mergeCell ref="G4:H4"/>
    <mergeCell ref="I4:K4"/>
    <mergeCell ref="L4:M4"/>
    <mergeCell ref="N4:O4"/>
    <mergeCell ref="A5:B5"/>
    <mergeCell ref="C5:F5"/>
    <mergeCell ref="G5:H5"/>
    <mergeCell ref="I5:J5"/>
    <mergeCell ref="L5:M5"/>
    <mergeCell ref="N5:O5"/>
    <mergeCell ref="A6:C6"/>
    <mergeCell ref="D6:E6"/>
    <mergeCell ref="F6:G6"/>
    <mergeCell ref="H6:K6"/>
    <mergeCell ref="A7:C7"/>
    <mergeCell ref="D7:F7"/>
    <mergeCell ref="G7:H7"/>
    <mergeCell ref="I7:J7"/>
    <mergeCell ref="L7:M7"/>
    <mergeCell ref="A8:C8"/>
    <mergeCell ref="D8:F8"/>
    <mergeCell ref="G8:H8"/>
    <mergeCell ref="I8:J8"/>
    <mergeCell ref="L8:M8"/>
    <mergeCell ref="A9:C9"/>
    <mergeCell ref="D9:E9"/>
    <mergeCell ref="F9:G9"/>
    <mergeCell ref="H9:I9"/>
    <mergeCell ref="J9:K9"/>
    <mergeCell ref="P9:Q9"/>
    <mergeCell ref="S9:T9"/>
    <mergeCell ref="B10:C10"/>
    <mergeCell ref="D10:E10"/>
    <mergeCell ref="A12:A13"/>
    <mergeCell ref="B12:B13"/>
    <mergeCell ref="C12:C13"/>
    <mergeCell ref="D12:D13"/>
    <mergeCell ref="E12:G12"/>
    <mergeCell ref="H12:J12"/>
    <mergeCell ref="K12:K13"/>
    <mergeCell ref="L12:L13"/>
    <mergeCell ref="M12:M13"/>
    <mergeCell ref="N12:N13"/>
    <mergeCell ref="O12:O13"/>
    <mergeCell ref="E114:F114"/>
    <mergeCell ref="H114:I114"/>
    <mergeCell ref="L114:M1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796875" defaultRowHeight="15.75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2025-11-14T19:27:43Z</dcterms:created>
  <dc:creator/>
  <dc:description/>
  <dc:language>pt-BR</dc:language>
  <cp:lastModifiedBy/>
  <dcterms:modified xsi:type="dcterms:W3CDTF">2025-11-17T11:13:41Z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